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8035" windowHeight="12120"/>
  </bookViews>
  <sheets>
    <sheet name="ホープス選抜申込書" sheetId="1" r:id="rId1"/>
  </sheets>
  <externalReferences>
    <externalReference r:id="rId2"/>
  </externalReferences>
  <definedNames>
    <definedName name="_xlnm.Print_Area" localSheetId="0">ホープス選抜申込書!$A$1:$N$31</definedName>
  </definedNames>
  <calcPr calcId="125725"/>
</workbook>
</file>

<file path=xl/calcChain.xml><?xml version="1.0" encoding="utf-8"?>
<calcChain xmlns="http://schemas.openxmlformats.org/spreadsheetml/2006/main">
  <c r="B28" i="1"/>
  <c r="L27" s="1"/>
  <c r="B26"/>
  <c r="L25" s="1"/>
  <c r="B24"/>
  <c r="M23" s="1"/>
  <c r="B22"/>
  <c r="M21" s="1"/>
  <c r="L21"/>
  <c r="B20"/>
  <c r="M19" s="1"/>
  <c r="B18"/>
  <c r="M17" s="1"/>
  <c r="B16"/>
  <c r="M15"/>
  <c r="L15"/>
  <c r="B14"/>
  <c r="L13" s="1"/>
  <c r="B12"/>
  <c r="L11" s="1"/>
  <c r="B10"/>
  <c r="L9" s="1"/>
  <c r="L5"/>
  <c r="D4"/>
  <c r="M9" l="1"/>
  <c r="M13"/>
  <c r="L23"/>
  <c r="M11"/>
  <c r="L17"/>
  <c r="M27"/>
  <c r="L19"/>
  <c r="M25"/>
</calcChain>
</file>

<file path=xl/sharedStrings.xml><?xml version="1.0" encoding="utf-8"?>
<sst xmlns="http://schemas.openxmlformats.org/spreadsheetml/2006/main" count="40" uniqueCount="34">
  <si>
    <t>第２２回全国ホープス選抜卓球大会　大阪府予選会　
参加申込書</t>
    <rPh sb="0" eb="1">
      <t>ダイ</t>
    </rPh>
    <rPh sb="3" eb="4">
      <t>カイ</t>
    </rPh>
    <rPh sb="4" eb="6">
      <t>ゼンコク</t>
    </rPh>
    <rPh sb="10" eb="12">
      <t>センバツ</t>
    </rPh>
    <rPh sb="12" eb="14">
      <t>タッキュウ</t>
    </rPh>
    <rPh sb="14" eb="16">
      <t>タイカイ</t>
    </rPh>
    <rPh sb="17" eb="23">
      <t>オオサカフヨセンカイ</t>
    </rPh>
    <rPh sb="25" eb="30">
      <t>サンカモウシコミショ</t>
    </rPh>
    <phoneticPr fontId="3"/>
  </si>
  <si>
    <t>(1)</t>
  </si>
  <si>
    <t>(1)小3以下</t>
    <rPh sb="3" eb="4">
      <t>ショウ</t>
    </rPh>
    <rPh sb="5" eb="7">
      <t>イカ</t>
    </rPh>
    <phoneticPr fontId="3"/>
  </si>
  <si>
    <t>男子</t>
    <rPh sb="0" eb="2">
      <t>ダンシ</t>
    </rPh>
    <phoneticPr fontId="3"/>
  </si>
  <si>
    <t>チームコード：</t>
    <phoneticPr fontId="3"/>
  </si>
  <si>
    <t>申込責任者名：</t>
    <rPh sb="0" eb="2">
      <t>モウシコミ</t>
    </rPh>
    <rPh sb="2" eb="5">
      <t>セキニンシャ</t>
    </rPh>
    <rPh sb="5" eb="6">
      <t>メイ</t>
    </rPh>
    <phoneticPr fontId="3"/>
  </si>
  <si>
    <t>(2)</t>
  </si>
  <si>
    <t>(2)小3以下</t>
    <rPh sb="3" eb="4">
      <t>ショウ</t>
    </rPh>
    <rPh sb="5" eb="7">
      <t>イカ</t>
    </rPh>
    <phoneticPr fontId="3"/>
  </si>
  <si>
    <t>女子</t>
    <rPh sb="0" eb="2">
      <t>ジョシ</t>
    </rPh>
    <phoneticPr fontId="3"/>
  </si>
  <si>
    <t>チーム名：</t>
    <rPh sb="3" eb="4">
      <t>メイ</t>
    </rPh>
    <phoneticPr fontId="3"/>
  </si>
  <si>
    <t>日中連絡先電話番号：</t>
    <rPh sb="0" eb="2">
      <t>ニッチュウ</t>
    </rPh>
    <rPh sb="2" eb="4">
      <t>レンラク</t>
    </rPh>
    <rPh sb="4" eb="5">
      <t>サキ</t>
    </rPh>
    <rPh sb="5" eb="9">
      <t>デンワバンゴウ</t>
    </rPh>
    <phoneticPr fontId="3"/>
  </si>
  <si>
    <t>(3)</t>
  </si>
  <si>
    <t>(3)小4以下</t>
    <rPh sb="3" eb="4">
      <t>ショウ</t>
    </rPh>
    <rPh sb="5" eb="7">
      <t>イカ</t>
    </rPh>
    <phoneticPr fontId="3"/>
  </si>
  <si>
    <t>登録済みゼッケン等大会プログラム表示名称：</t>
    <rPh sb="0" eb="2">
      <t>トウロク</t>
    </rPh>
    <rPh sb="2" eb="3">
      <t>ズ</t>
    </rPh>
    <rPh sb="8" eb="9">
      <t>トウ</t>
    </rPh>
    <rPh sb="9" eb="11">
      <t>タイカイ</t>
    </rPh>
    <rPh sb="16" eb="18">
      <t>ヒョウジ</t>
    </rPh>
    <rPh sb="18" eb="20">
      <t>メイショウ</t>
    </rPh>
    <phoneticPr fontId="3"/>
  </si>
  <si>
    <t>(4)</t>
  </si>
  <si>
    <t>(4)小4以下</t>
    <rPh sb="3" eb="4">
      <t>ショウ</t>
    </rPh>
    <rPh sb="5" eb="7">
      <t>イカ</t>
    </rPh>
    <phoneticPr fontId="3"/>
  </si>
  <si>
    <r>
      <t>※組合せの参考にしますので、申込は</t>
    </r>
    <r>
      <rPr>
        <b/>
        <u val="double"/>
        <sz val="11"/>
        <color rgb="FFFF0000"/>
        <rFont val="ＭＳ Ｐゴシック"/>
        <family val="3"/>
        <charset val="128"/>
        <scheme val="minor"/>
      </rPr>
      <t>種目ごとに実力順</t>
    </r>
    <r>
      <rPr>
        <b/>
        <u val="double"/>
        <sz val="11"/>
        <color theme="1"/>
        <rFont val="ＭＳ Ｐゴシック"/>
        <family val="3"/>
        <charset val="128"/>
        <scheme val="minor"/>
      </rPr>
      <t>にご記入ください</t>
    </r>
    <r>
      <rPr>
        <b/>
        <sz val="11"/>
        <color theme="1"/>
        <rFont val="ＭＳ Ｐゴシック"/>
        <family val="3"/>
        <charset val="128"/>
        <scheme val="minor"/>
      </rPr>
      <t>。</t>
    </r>
    <rPh sb="1" eb="3">
      <t>クミアワ</t>
    </rPh>
    <rPh sb="5" eb="7">
      <t>サンコウ</t>
    </rPh>
    <rPh sb="14" eb="16">
      <t>モウシコミ</t>
    </rPh>
    <rPh sb="17" eb="19">
      <t>シュモク</t>
    </rPh>
    <rPh sb="22" eb="24">
      <t>ジツリョク</t>
    </rPh>
    <rPh sb="24" eb="25">
      <t>ジュン</t>
    </rPh>
    <rPh sb="27" eb="29">
      <t>キニュウ</t>
    </rPh>
    <phoneticPr fontId="3"/>
  </si>
  <si>
    <t>(5)</t>
  </si>
  <si>
    <t>(5)小5以下</t>
    <rPh sb="3" eb="4">
      <t>ショウ</t>
    </rPh>
    <rPh sb="5" eb="7">
      <t>イカ</t>
    </rPh>
    <phoneticPr fontId="3"/>
  </si>
  <si>
    <t>種目№</t>
    <rPh sb="0" eb="2">
      <t>シュモク</t>
    </rPh>
    <phoneticPr fontId="3"/>
  </si>
  <si>
    <t>会員ＩＤ
５から始まる9桁</t>
    <rPh sb="0" eb="4">
      <t>カイインイｄ</t>
    </rPh>
    <rPh sb="8" eb="9">
      <t>ハジ</t>
    </rPh>
    <rPh sb="12" eb="13">
      <t>ケタ</t>
    </rPh>
    <phoneticPr fontId="3"/>
  </si>
  <si>
    <t>氏　名</t>
    <rPh sb="0" eb="1">
      <t>ふりがな</t>
    </rPh>
    <phoneticPr fontId="14" type="Hiragana" alignment="center"/>
  </si>
  <si>
    <t>学年</t>
    <rPh sb="0" eb="2">
      <t>ガクネン</t>
    </rPh>
    <phoneticPr fontId="3"/>
  </si>
  <si>
    <t>備考（全国大会戦績等）</t>
    <rPh sb="0" eb="2">
      <t>ビコウ</t>
    </rPh>
    <rPh sb="3" eb="7">
      <t>ゼンコクタイカイ</t>
    </rPh>
    <rPh sb="7" eb="9">
      <t>センセキ</t>
    </rPh>
    <rPh sb="9" eb="10">
      <t>ナド</t>
    </rPh>
    <phoneticPr fontId="3"/>
  </si>
  <si>
    <t>(6)</t>
  </si>
  <si>
    <t>(6)小5以下</t>
    <rPh sb="3" eb="4">
      <t>ショウ</t>
    </rPh>
    <rPh sb="5" eb="7">
      <t>イカ</t>
    </rPh>
    <phoneticPr fontId="3"/>
  </si>
  <si>
    <t>種目名</t>
    <phoneticPr fontId="3"/>
  </si>
  <si>
    <t>(7)</t>
  </si>
  <si>
    <t>(7)小6以下</t>
    <rPh sb="3" eb="4">
      <t>ショウ</t>
    </rPh>
    <rPh sb="5" eb="7">
      <t>イカ</t>
    </rPh>
    <phoneticPr fontId="3"/>
  </si>
  <si>
    <t>(8)</t>
  </si>
  <si>
    <t>(8)小6以下</t>
    <rPh sb="3" eb="4">
      <t>ショウ</t>
    </rPh>
    <rPh sb="5" eb="7">
      <t>イカ</t>
    </rPh>
    <phoneticPr fontId="3"/>
  </si>
  <si>
    <t>2024年　　月　　　日</t>
    <rPh sb="4" eb="5">
      <t>ネン</t>
    </rPh>
    <rPh sb="7" eb="8">
      <t>ガツ</t>
    </rPh>
    <rPh sb="11" eb="12">
      <t>ニチ</t>
    </rPh>
    <phoneticPr fontId="3"/>
  </si>
  <si>
    <t>上記の通り、参加料　　</t>
    <rPh sb="0" eb="2">
      <t>ジョウキ</t>
    </rPh>
    <rPh sb="3" eb="4">
      <t>トオ</t>
    </rPh>
    <rPh sb="6" eb="8">
      <t>サンカ</t>
    </rPh>
    <rPh sb="8" eb="9">
      <t>リョウ</t>
    </rPh>
    <phoneticPr fontId="3"/>
  </si>
  <si>
    <t>円を郵便振込しました。</t>
  </si>
</sst>
</file>

<file path=xl/styles.xml><?xml version="1.0" encoding="utf-8"?>
<styleSheet xmlns="http://schemas.openxmlformats.org/spreadsheetml/2006/main">
  <numFmts count="1">
    <numFmt numFmtId="176" formatCode="#,##0_ "/>
  </numFmts>
  <fonts count="20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HG創英角ﾎﾟｯﾌﾟ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 val="double"/>
      <sz val="11"/>
      <color rgb="FFFF0000"/>
      <name val="ＭＳ Ｐゴシック"/>
      <family val="3"/>
      <charset val="128"/>
      <scheme val="minor"/>
    </font>
    <font>
      <b/>
      <u val="double"/>
      <sz val="11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53">
    <xf numFmtId="0" fontId="0" fillId="0" borderId="0" xfId="0">
      <alignment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6" fillId="0" borderId="1" xfId="0" applyFont="1" applyBorder="1" applyAlignment="1" applyProtection="1">
      <alignment horizontal="left" vertical="center" indent="2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8" fillId="0" borderId="2" xfId="0" applyFont="1" applyBorder="1" applyAlignment="1" applyProtection="1">
      <alignment horizontal="center" shrinkToFit="1"/>
      <protection hidden="1"/>
    </xf>
    <xf numFmtId="0" fontId="0" fillId="0" borderId="0" xfId="0" applyProtection="1">
      <alignment vertical="center"/>
      <protection locked="0"/>
    </xf>
    <xf numFmtId="0" fontId="9" fillId="0" borderId="0" xfId="0" applyFont="1" applyAlignment="1">
      <alignment horizontal="right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center" vertical="center" shrinkToFit="1"/>
      <protection hidden="1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 shrinkToFi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/>
      <protection locked="0"/>
    </xf>
    <xf numFmtId="0" fontId="18" fillId="0" borderId="0" xfId="0" applyFont="1">
      <alignment vertical="center"/>
    </xf>
    <xf numFmtId="176" fontId="0" fillId="0" borderId="0" xfId="0" applyNumberForma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201;&#38917;\2024&#35201;&#38917;\2022&#29992;&#35201;&#38917;&#26696;\&#31532;20&#22238;&#20840;&#22269;&#12507;&#12540;&#12503;&#12473;&#36984;&#25244;&#20104;&#36984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項"/>
      <sheetName val="ホープス選抜申込書"/>
      <sheetName val="☆"/>
      <sheetName val="☆ (2)"/>
    </sheetNames>
    <sheetDataSet>
      <sheetData sheetId="0"/>
      <sheetData sheetId="1"/>
      <sheetData sheetId="2">
        <row r="3">
          <cell r="A3">
            <v>501044805</v>
          </cell>
          <cell r="B3" t="str">
            <v>天谷 仁</v>
          </cell>
          <cell r="C3" t="str">
            <v>アマタニ ジン</v>
          </cell>
          <cell r="D3" t="str">
            <v>男性</v>
          </cell>
          <cell r="E3" t="str">
            <v>2007/04/21</v>
          </cell>
          <cell r="F3">
            <v>12</v>
          </cell>
          <cell r="G3" t="str">
            <v>小6</v>
          </cell>
          <cell r="H3" t="str">
            <v/>
          </cell>
          <cell r="I3">
            <v>27004080</v>
          </cell>
          <cell r="J3" t="str">
            <v>410243421</v>
          </cell>
          <cell r="K3" t="str">
            <v>高槻明伸館</v>
          </cell>
          <cell r="L3" t="str">
            <v>タカツキメイシンカン</v>
          </cell>
          <cell r="M3" t="str">
            <v>高槻明伸館</v>
          </cell>
        </row>
        <row r="4">
          <cell r="A4">
            <v>503847562</v>
          </cell>
          <cell r="B4" t="str">
            <v>高橋 樹</v>
          </cell>
          <cell r="C4" t="str">
            <v>タカハシ イツキ</v>
          </cell>
          <cell r="D4" t="str">
            <v>男性</v>
          </cell>
          <cell r="E4" t="str">
            <v>2007/06/06</v>
          </cell>
          <cell r="F4">
            <v>12</v>
          </cell>
          <cell r="G4" t="str">
            <v>小6</v>
          </cell>
          <cell r="H4" t="str">
            <v/>
          </cell>
          <cell r="I4">
            <v>27004080</v>
          </cell>
          <cell r="J4" t="str">
            <v>410243421</v>
          </cell>
          <cell r="K4" t="str">
            <v>高槻明伸館</v>
          </cell>
          <cell r="L4" t="str">
            <v>タカツキメイシンカン</v>
          </cell>
          <cell r="M4" t="str">
            <v>高槻明伸館</v>
          </cell>
        </row>
        <row r="5">
          <cell r="A5">
            <v>503847575</v>
          </cell>
          <cell r="B5" t="str">
            <v>片岡 晃大</v>
          </cell>
          <cell r="C5" t="str">
            <v>カタオカ コウダイ</v>
          </cell>
          <cell r="D5" t="str">
            <v>男性</v>
          </cell>
          <cell r="E5" t="str">
            <v>2009/05/10</v>
          </cell>
          <cell r="F5">
            <v>10</v>
          </cell>
          <cell r="G5" t="str">
            <v>小4</v>
          </cell>
          <cell r="H5" t="str">
            <v/>
          </cell>
          <cell r="I5">
            <v>27004080</v>
          </cell>
          <cell r="J5" t="str">
            <v>410243421</v>
          </cell>
          <cell r="K5" t="str">
            <v>高槻明伸館</v>
          </cell>
          <cell r="L5" t="str">
            <v>タカツキメイシンカン</v>
          </cell>
          <cell r="M5" t="str">
            <v>高槻明伸館</v>
          </cell>
        </row>
        <row r="6">
          <cell r="A6">
            <v>503877092</v>
          </cell>
          <cell r="B6" t="str">
            <v>武崎 慶登</v>
          </cell>
          <cell r="C6" t="str">
            <v>タケザキ ケイト</v>
          </cell>
          <cell r="D6" t="str">
            <v>男性</v>
          </cell>
          <cell r="E6" t="str">
            <v>2007/07/07</v>
          </cell>
          <cell r="F6">
            <v>12</v>
          </cell>
          <cell r="G6" t="str">
            <v>小6</v>
          </cell>
          <cell r="H6" t="str">
            <v/>
          </cell>
          <cell r="I6">
            <v>27004080</v>
          </cell>
          <cell r="J6" t="str">
            <v>410243421</v>
          </cell>
          <cell r="K6" t="str">
            <v>高槻明伸館</v>
          </cell>
          <cell r="L6" t="str">
            <v>タカツキメイシンカン</v>
          </cell>
          <cell r="M6" t="str">
            <v>高槻明伸館</v>
          </cell>
        </row>
        <row r="7">
          <cell r="A7">
            <v>504851807</v>
          </cell>
          <cell r="B7" t="str">
            <v>中尾 滉佑</v>
          </cell>
          <cell r="C7" t="str">
            <v>ナカオ コウスケ</v>
          </cell>
          <cell r="D7" t="str">
            <v>男性</v>
          </cell>
          <cell r="E7" t="str">
            <v>2007/08/04</v>
          </cell>
          <cell r="F7">
            <v>12</v>
          </cell>
          <cell r="G7" t="str">
            <v>小6</v>
          </cell>
          <cell r="H7" t="str">
            <v/>
          </cell>
          <cell r="I7">
            <v>27004080</v>
          </cell>
          <cell r="J7" t="str">
            <v>410243421</v>
          </cell>
          <cell r="K7" t="str">
            <v>高槻明伸館</v>
          </cell>
          <cell r="L7" t="str">
            <v>タカツキメイシンカン</v>
          </cell>
          <cell r="M7" t="str">
            <v>高槻明伸館</v>
          </cell>
        </row>
        <row r="8">
          <cell r="A8">
            <v>501015268</v>
          </cell>
          <cell r="B8" t="str">
            <v>前川 嵩登</v>
          </cell>
          <cell r="C8" t="str">
            <v>マエカワ タカト</v>
          </cell>
          <cell r="D8" t="str">
            <v>男性</v>
          </cell>
          <cell r="E8" t="str">
            <v>2007/07/06</v>
          </cell>
          <cell r="F8">
            <v>12</v>
          </cell>
          <cell r="G8" t="str">
            <v>小6</v>
          </cell>
          <cell r="H8" t="str">
            <v/>
          </cell>
          <cell r="I8">
            <v>27004120</v>
          </cell>
          <cell r="J8" t="str">
            <v>410252384</v>
          </cell>
          <cell r="K8" t="str">
            <v>阪南市卓球スポーツ少年団</v>
          </cell>
          <cell r="L8" t="str">
            <v>ハンナンシタッキュウスポーツショウネンダン</v>
          </cell>
          <cell r="M8" t="str">
            <v>阪南市スポ少</v>
          </cell>
        </row>
        <row r="9">
          <cell r="A9">
            <v>501015287</v>
          </cell>
          <cell r="B9" t="str">
            <v>林 拓矢</v>
          </cell>
          <cell r="C9" t="str">
            <v>ハヤシ タクヤ</v>
          </cell>
          <cell r="D9" t="str">
            <v>男性</v>
          </cell>
          <cell r="E9" t="str">
            <v>2007/10/02</v>
          </cell>
          <cell r="F9">
            <v>12</v>
          </cell>
          <cell r="G9" t="str">
            <v>小6</v>
          </cell>
          <cell r="H9" t="str">
            <v/>
          </cell>
          <cell r="I9">
            <v>27004120</v>
          </cell>
          <cell r="J9" t="str">
            <v>410252384</v>
          </cell>
          <cell r="K9" t="str">
            <v>阪南市卓球スポーツ少年団</v>
          </cell>
          <cell r="L9" t="str">
            <v>ハンナンシタッキュウスポーツショウネンダン</v>
          </cell>
          <cell r="M9" t="str">
            <v>阪南市スポ少</v>
          </cell>
        </row>
        <row r="10">
          <cell r="A10">
            <v>503852917</v>
          </cell>
          <cell r="B10" t="str">
            <v>多田羅 稜平</v>
          </cell>
          <cell r="C10" t="str">
            <v>タタラ リョウヘイ</v>
          </cell>
          <cell r="D10" t="str">
            <v>男性</v>
          </cell>
          <cell r="E10" t="str">
            <v>2008/10/13</v>
          </cell>
          <cell r="F10">
            <v>11</v>
          </cell>
          <cell r="G10" t="str">
            <v>小5</v>
          </cell>
          <cell r="H10" t="str">
            <v/>
          </cell>
          <cell r="I10">
            <v>27004120</v>
          </cell>
          <cell r="J10" t="str">
            <v>410252384</v>
          </cell>
          <cell r="K10" t="str">
            <v>阪南市卓球スポーツ少年団</v>
          </cell>
          <cell r="L10" t="str">
            <v>ハンナンシタッキュウスポーツショウネンダン</v>
          </cell>
          <cell r="M10" t="str">
            <v>阪南市スポ少</v>
          </cell>
        </row>
        <row r="11">
          <cell r="A11">
            <v>503852929</v>
          </cell>
          <cell r="B11" t="str">
            <v>北田 朝陽</v>
          </cell>
          <cell r="C11" t="str">
            <v>キタダ アサヒ</v>
          </cell>
          <cell r="D11" t="str">
            <v>男性</v>
          </cell>
          <cell r="E11" t="str">
            <v>2007/06/05</v>
          </cell>
          <cell r="F11">
            <v>12</v>
          </cell>
          <cell r="G11" t="str">
            <v>小6</v>
          </cell>
          <cell r="H11" t="str">
            <v/>
          </cell>
          <cell r="I11">
            <v>27004120</v>
          </cell>
          <cell r="J11" t="str">
            <v>410252384</v>
          </cell>
          <cell r="K11" t="str">
            <v>阪南市卓球スポーツ少年団</v>
          </cell>
          <cell r="L11" t="str">
            <v>ハンナンシタッキュウスポーツショウネンダン</v>
          </cell>
          <cell r="M11" t="str">
            <v>阪南市スポ少</v>
          </cell>
        </row>
        <row r="12">
          <cell r="A12">
            <v>503852933</v>
          </cell>
          <cell r="B12" t="str">
            <v>一瀬 隼翔</v>
          </cell>
          <cell r="C12" t="str">
            <v>イッセ ハヤト</v>
          </cell>
          <cell r="D12" t="str">
            <v>男性</v>
          </cell>
          <cell r="E12" t="str">
            <v>2008/02/08</v>
          </cell>
          <cell r="F12">
            <v>12</v>
          </cell>
          <cell r="G12" t="str">
            <v>小6</v>
          </cell>
          <cell r="H12" t="str">
            <v/>
          </cell>
          <cell r="I12">
            <v>27004120</v>
          </cell>
          <cell r="J12" t="str">
            <v>410252384</v>
          </cell>
          <cell r="K12" t="str">
            <v>阪南市卓球スポーツ少年団</v>
          </cell>
          <cell r="L12" t="str">
            <v>ハンナンシタッキュウスポーツショウネンダン</v>
          </cell>
          <cell r="M12" t="str">
            <v>阪南市スポ少</v>
          </cell>
        </row>
        <row r="13">
          <cell r="A13">
            <v>503852949</v>
          </cell>
          <cell r="B13" t="str">
            <v>前田 悠佑</v>
          </cell>
          <cell r="C13" t="str">
            <v>マエダ ユウスケ</v>
          </cell>
          <cell r="D13" t="str">
            <v>男性</v>
          </cell>
          <cell r="E13" t="str">
            <v>2007/08/22</v>
          </cell>
          <cell r="F13">
            <v>12</v>
          </cell>
          <cell r="G13" t="str">
            <v>小6</v>
          </cell>
          <cell r="H13" t="str">
            <v/>
          </cell>
          <cell r="I13">
            <v>27004120</v>
          </cell>
          <cell r="J13" t="str">
            <v>410252384</v>
          </cell>
          <cell r="K13" t="str">
            <v>阪南市卓球スポーツ少年団</v>
          </cell>
          <cell r="L13" t="str">
            <v>ハンナンシタッキュウスポーツショウネンダン</v>
          </cell>
          <cell r="M13" t="str">
            <v>阪南市スポ少</v>
          </cell>
        </row>
        <row r="14">
          <cell r="A14">
            <v>503930889</v>
          </cell>
          <cell r="B14" t="str">
            <v>前田 啓太</v>
          </cell>
          <cell r="C14" t="str">
            <v>マエダ ケイタ</v>
          </cell>
          <cell r="D14" t="str">
            <v>男性</v>
          </cell>
          <cell r="E14" t="str">
            <v>2009/01/26</v>
          </cell>
          <cell r="F14">
            <v>11</v>
          </cell>
          <cell r="G14" t="str">
            <v>小5</v>
          </cell>
          <cell r="H14" t="str">
            <v/>
          </cell>
          <cell r="I14">
            <v>27004120</v>
          </cell>
          <cell r="J14" t="str">
            <v>410252384</v>
          </cell>
          <cell r="K14" t="str">
            <v>阪南市卓球スポーツ少年団</v>
          </cell>
          <cell r="L14" t="str">
            <v>ハンナンシタッキュウスポーツショウネンダン</v>
          </cell>
          <cell r="M14" t="str">
            <v>阪南市スポ少</v>
          </cell>
        </row>
        <row r="15">
          <cell r="A15">
            <v>503839885</v>
          </cell>
          <cell r="B15" t="str">
            <v>三品 大悟</v>
          </cell>
          <cell r="C15" t="str">
            <v>ミシナ ダイゴ</v>
          </cell>
          <cell r="D15" t="str">
            <v>男性</v>
          </cell>
          <cell r="E15" t="str">
            <v>2007/05/24</v>
          </cell>
          <cell r="F15">
            <v>12</v>
          </cell>
          <cell r="G15" t="str">
            <v>小6</v>
          </cell>
          <cell r="H15" t="str">
            <v/>
          </cell>
          <cell r="I15">
            <v>27004005</v>
          </cell>
          <cell r="J15" t="str">
            <v>410253047</v>
          </cell>
          <cell r="K15" t="str">
            <v>池田ピンポンクラブ</v>
          </cell>
          <cell r="L15" t="str">
            <v>イケダピンポンクラブ</v>
          </cell>
          <cell r="M15" t="str">
            <v>池田ピンポン</v>
          </cell>
        </row>
        <row r="16">
          <cell r="A16">
            <v>504780828</v>
          </cell>
          <cell r="B16" t="str">
            <v>岩本 翔</v>
          </cell>
          <cell r="C16" t="str">
            <v>イワモト ショウ</v>
          </cell>
          <cell r="D16" t="str">
            <v>男性</v>
          </cell>
          <cell r="E16" t="str">
            <v>2009/10/09</v>
          </cell>
          <cell r="F16">
            <v>10</v>
          </cell>
          <cell r="G16" t="str">
            <v>小4</v>
          </cell>
          <cell r="H16" t="str">
            <v/>
          </cell>
          <cell r="I16">
            <v>27004005</v>
          </cell>
          <cell r="J16" t="str">
            <v>410253047</v>
          </cell>
          <cell r="K16" t="str">
            <v>池田ピンポンクラブ</v>
          </cell>
          <cell r="L16" t="str">
            <v>イケダピンポンクラブ</v>
          </cell>
          <cell r="M16" t="str">
            <v>池田ピンポン</v>
          </cell>
        </row>
        <row r="17">
          <cell r="A17">
            <v>500341204</v>
          </cell>
          <cell r="B17" t="str">
            <v>河野 有樹</v>
          </cell>
          <cell r="C17" t="str">
            <v>カワノ ユウキ</v>
          </cell>
          <cell r="D17" t="str">
            <v>男性</v>
          </cell>
          <cell r="E17" t="str">
            <v>2007/05/01</v>
          </cell>
          <cell r="F17">
            <v>12</v>
          </cell>
          <cell r="G17" t="str">
            <v>小6</v>
          </cell>
          <cell r="H17" t="str">
            <v/>
          </cell>
          <cell r="I17">
            <v>27004065</v>
          </cell>
          <cell r="J17" t="str">
            <v>410301946</v>
          </cell>
          <cell r="K17" t="str">
            <v>真価ＴＴＣ</v>
          </cell>
          <cell r="L17" t="str">
            <v>シンカティーティーシー</v>
          </cell>
          <cell r="M17" t="str">
            <v>真価ＴＴＣ</v>
          </cell>
        </row>
        <row r="18">
          <cell r="A18">
            <v>500341215</v>
          </cell>
          <cell r="B18" t="str">
            <v>鍜治本 永遠</v>
          </cell>
          <cell r="C18" t="str">
            <v>カジモト トワ</v>
          </cell>
          <cell r="D18" t="str">
            <v>男性</v>
          </cell>
          <cell r="E18" t="str">
            <v>2007/12/31</v>
          </cell>
          <cell r="F18">
            <v>12</v>
          </cell>
          <cell r="G18" t="str">
            <v>小6</v>
          </cell>
          <cell r="H18" t="str">
            <v/>
          </cell>
          <cell r="I18">
            <v>27004065</v>
          </cell>
          <cell r="J18" t="str">
            <v>410301946</v>
          </cell>
          <cell r="K18" t="str">
            <v>真価ＴＴＣ</v>
          </cell>
          <cell r="L18" t="str">
            <v>シンカティーティーシー</v>
          </cell>
          <cell r="M18" t="str">
            <v>真価ＴＴＣ</v>
          </cell>
        </row>
        <row r="19">
          <cell r="A19">
            <v>500341234</v>
          </cell>
          <cell r="B19" t="str">
            <v>高田 順平</v>
          </cell>
          <cell r="C19" t="str">
            <v>タカダ ジュンペイ</v>
          </cell>
          <cell r="D19" t="str">
            <v>男性</v>
          </cell>
          <cell r="E19" t="str">
            <v>2007/08/05</v>
          </cell>
          <cell r="F19">
            <v>12</v>
          </cell>
          <cell r="G19" t="str">
            <v>小6</v>
          </cell>
          <cell r="H19" t="str">
            <v/>
          </cell>
          <cell r="I19">
            <v>27004065</v>
          </cell>
          <cell r="J19" t="str">
            <v>410301946</v>
          </cell>
          <cell r="K19" t="str">
            <v>真価ＴＴＣ</v>
          </cell>
          <cell r="L19" t="str">
            <v>シンカティーティーシー</v>
          </cell>
          <cell r="M19" t="str">
            <v>真価ＴＴＣ</v>
          </cell>
        </row>
        <row r="20">
          <cell r="A20">
            <v>500341397</v>
          </cell>
          <cell r="B20" t="str">
            <v>窪田 伊吹</v>
          </cell>
          <cell r="C20" t="str">
            <v>クボタ イブキ</v>
          </cell>
          <cell r="D20" t="str">
            <v>男性</v>
          </cell>
          <cell r="E20" t="str">
            <v>2007/06/26</v>
          </cell>
          <cell r="F20">
            <v>12</v>
          </cell>
          <cell r="G20" t="str">
            <v>小6</v>
          </cell>
          <cell r="H20" t="str">
            <v/>
          </cell>
          <cell r="I20">
            <v>27004065</v>
          </cell>
          <cell r="J20" t="str">
            <v>410301946</v>
          </cell>
          <cell r="K20" t="str">
            <v>真価ＴＴＣ</v>
          </cell>
          <cell r="L20" t="str">
            <v>シンカティーティーシー</v>
          </cell>
          <cell r="M20" t="str">
            <v>真価ＴＴＣ</v>
          </cell>
        </row>
        <row r="21">
          <cell r="A21">
            <v>500938803</v>
          </cell>
          <cell r="B21" t="str">
            <v>近藤 大空</v>
          </cell>
          <cell r="C21" t="str">
            <v>コンドウ ソラ</v>
          </cell>
          <cell r="D21" t="str">
            <v>男性</v>
          </cell>
          <cell r="E21" t="str">
            <v>2010/05/05</v>
          </cell>
          <cell r="F21">
            <v>9</v>
          </cell>
          <cell r="G21" t="str">
            <v>小3</v>
          </cell>
          <cell r="H21" t="str">
            <v/>
          </cell>
          <cell r="I21">
            <v>27004065</v>
          </cell>
          <cell r="J21" t="str">
            <v>410301946</v>
          </cell>
          <cell r="K21" t="str">
            <v>真価ＴＴＣ</v>
          </cell>
          <cell r="L21" t="str">
            <v>シンカティーティーシー</v>
          </cell>
          <cell r="M21" t="str">
            <v>真価ＴＴＣ</v>
          </cell>
        </row>
        <row r="22">
          <cell r="A22">
            <v>503831330</v>
          </cell>
          <cell r="B22" t="str">
            <v>生熊 真弥</v>
          </cell>
          <cell r="C22" t="str">
            <v>イクマ シンヤ</v>
          </cell>
          <cell r="D22" t="str">
            <v>男性</v>
          </cell>
          <cell r="E22" t="str">
            <v>2009/11/01</v>
          </cell>
          <cell r="F22">
            <v>10</v>
          </cell>
          <cell r="G22" t="str">
            <v>小4</v>
          </cell>
          <cell r="H22" t="str">
            <v/>
          </cell>
          <cell r="I22">
            <v>27004065</v>
          </cell>
          <cell r="J22" t="str">
            <v>410301946</v>
          </cell>
          <cell r="K22" t="str">
            <v>真価ＴＴＣ</v>
          </cell>
          <cell r="L22" t="str">
            <v>シンカティーティーシー</v>
          </cell>
          <cell r="M22" t="str">
            <v>真価ＴＴＣ</v>
          </cell>
        </row>
        <row r="23">
          <cell r="A23">
            <v>500944466</v>
          </cell>
          <cell r="B23" t="str">
            <v>中富 健太朗</v>
          </cell>
          <cell r="C23" t="str">
            <v>ナカトミ ケンタロウ</v>
          </cell>
          <cell r="D23" t="str">
            <v>男性</v>
          </cell>
          <cell r="E23" t="str">
            <v>2007/11/19</v>
          </cell>
          <cell r="F23">
            <v>12</v>
          </cell>
          <cell r="G23" t="str">
            <v>小6</v>
          </cell>
          <cell r="H23" t="str">
            <v/>
          </cell>
          <cell r="I23">
            <v>27004002</v>
          </cell>
          <cell r="J23" t="str">
            <v>410346764</v>
          </cell>
          <cell r="K23" t="str">
            <v>ＩＴＳＪｒ</v>
          </cell>
          <cell r="L23" t="str">
            <v>アイティエスジュニア</v>
          </cell>
          <cell r="M23" t="str">
            <v>ＩＴＳＪｒ</v>
          </cell>
        </row>
        <row r="24">
          <cell r="A24">
            <v>501012555</v>
          </cell>
          <cell r="B24" t="str">
            <v>宮本 浩一郎</v>
          </cell>
          <cell r="C24" t="str">
            <v>ミヤモト コウイチロウ</v>
          </cell>
          <cell r="D24" t="str">
            <v>男性</v>
          </cell>
          <cell r="E24" t="str">
            <v>2007/12/17</v>
          </cell>
          <cell r="F24">
            <v>12</v>
          </cell>
          <cell r="G24" t="str">
            <v>小6</v>
          </cell>
          <cell r="H24" t="str">
            <v/>
          </cell>
          <cell r="I24">
            <v>27004002</v>
          </cell>
          <cell r="J24" t="str">
            <v>410346764</v>
          </cell>
          <cell r="K24" t="str">
            <v>ＩＴＳＪｒ</v>
          </cell>
          <cell r="L24" t="str">
            <v>アイティエスジュニア</v>
          </cell>
          <cell r="M24" t="str">
            <v>ＩＴＳＪｒ</v>
          </cell>
        </row>
        <row r="25">
          <cell r="A25">
            <v>501016348</v>
          </cell>
          <cell r="B25" t="str">
            <v>矢野 翔大</v>
          </cell>
          <cell r="C25" t="str">
            <v>ヤノ カケル</v>
          </cell>
          <cell r="D25" t="str">
            <v>男性</v>
          </cell>
          <cell r="E25" t="str">
            <v>2010/04/18</v>
          </cell>
          <cell r="F25">
            <v>9</v>
          </cell>
          <cell r="G25" t="str">
            <v>小3</v>
          </cell>
          <cell r="H25" t="str">
            <v/>
          </cell>
          <cell r="I25">
            <v>27004036</v>
          </cell>
          <cell r="J25" t="str">
            <v>410349669</v>
          </cell>
          <cell r="K25" t="str">
            <v>川西ギャラントム</v>
          </cell>
          <cell r="L25" t="str">
            <v>カワニシギャラントム</v>
          </cell>
          <cell r="M25" t="str">
            <v>川西ギャラントム</v>
          </cell>
        </row>
        <row r="26">
          <cell r="A26">
            <v>500434758</v>
          </cell>
          <cell r="B26" t="str">
            <v>根耒 裕大</v>
          </cell>
          <cell r="C26" t="str">
            <v>ネゴロ ユウタ</v>
          </cell>
          <cell r="D26" t="str">
            <v>男性</v>
          </cell>
          <cell r="E26" t="str">
            <v>2007/09/06</v>
          </cell>
          <cell r="F26">
            <v>12</v>
          </cell>
          <cell r="G26" t="str">
            <v>小6</v>
          </cell>
          <cell r="H26" t="str">
            <v/>
          </cell>
          <cell r="I26">
            <v>27004143</v>
          </cell>
          <cell r="J26" t="str">
            <v>410384057</v>
          </cell>
          <cell r="K26" t="str">
            <v>ぴんぽん団岸和田</v>
          </cell>
          <cell r="L26" t="str">
            <v>ピンポンダンキシワダ</v>
          </cell>
          <cell r="M26" t="str">
            <v>ぴんぽん団岸和田</v>
          </cell>
        </row>
        <row r="27">
          <cell r="A27">
            <v>500434787</v>
          </cell>
          <cell r="B27" t="str">
            <v>池田 亮太</v>
          </cell>
          <cell r="C27" t="str">
            <v>イケダ リョウタ</v>
          </cell>
          <cell r="D27" t="str">
            <v>男性</v>
          </cell>
          <cell r="E27" t="str">
            <v>2008/03/07</v>
          </cell>
          <cell r="F27">
            <v>12</v>
          </cell>
          <cell r="G27" t="str">
            <v>小6</v>
          </cell>
          <cell r="H27" t="str">
            <v/>
          </cell>
          <cell r="I27">
            <v>27004143</v>
          </cell>
          <cell r="J27" t="str">
            <v>410384057</v>
          </cell>
          <cell r="K27" t="str">
            <v>ぴんぽん団岸和田</v>
          </cell>
          <cell r="L27" t="str">
            <v>ピンポンダンキシワダ</v>
          </cell>
          <cell r="M27" t="str">
            <v>ぴんぽん団岸和田</v>
          </cell>
        </row>
        <row r="28">
          <cell r="A28">
            <v>500434798</v>
          </cell>
          <cell r="B28" t="str">
            <v>水口 陽嵩</v>
          </cell>
          <cell r="C28" t="str">
            <v>ミナクチ ヒタカ</v>
          </cell>
          <cell r="D28" t="str">
            <v>男性</v>
          </cell>
          <cell r="E28" t="str">
            <v>2008/04/28</v>
          </cell>
          <cell r="F28">
            <v>11</v>
          </cell>
          <cell r="G28" t="str">
            <v>小5</v>
          </cell>
          <cell r="H28" t="str">
            <v/>
          </cell>
          <cell r="I28">
            <v>27004143</v>
          </cell>
          <cell r="J28" t="str">
            <v>410384057</v>
          </cell>
          <cell r="K28" t="str">
            <v>ぴんぽん団岸和田</v>
          </cell>
          <cell r="L28" t="str">
            <v>ピンポンダンキシワダ</v>
          </cell>
          <cell r="M28" t="str">
            <v>ぴんぽん団岸和田</v>
          </cell>
        </row>
        <row r="29">
          <cell r="A29">
            <v>500434806</v>
          </cell>
          <cell r="B29" t="str">
            <v>藤木 雄都</v>
          </cell>
          <cell r="C29" t="str">
            <v>フジキ ユウト</v>
          </cell>
          <cell r="D29" t="str">
            <v>男性</v>
          </cell>
          <cell r="E29" t="str">
            <v>2008/08/03</v>
          </cell>
          <cell r="F29">
            <v>11</v>
          </cell>
          <cell r="G29" t="str">
            <v>小5</v>
          </cell>
          <cell r="H29" t="str">
            <v/>
          </cell>
          <cell r="I29">
            <v>27004143</v>
          </cell>
          <cell r="J29" t="str">
            <v>410384057</v>
          </cell>
          <cell r="K29" t="str">
            <v>ぴんぽん団岸和田</v>
          </cell>
          <cell r="L29" t="str">
            <v>ピンポンダンキシワダ</v>
          </cell>
          <cell r="M29" t="str">
            <v>ぴんぽん団岸和田</v>
          </cell>
        </row>
        <row r="30">
          <cell r="A30">
            <v>500434815</v>
          </cell>
          <cell r="B30" t="str">
            <v>林田 僚真</v>
          </cell>
          <cell r="C30" t="str">
            <v>ハヤシダ リョウマ</v>
          </cell>
          <cell r="D30" t="str">
            <v>男性</v>
          </cell>
          <cell r="E30" t="str">
            <v>2008/11/21</v>
          </cell>
          <cell r="F30">
            <v>11</v>
          </cell>
          <cell r="G30" t="str">
            <v>小5</v>
          </cell>
          <cell r="H30" t="str">
            <v/>
          </cell>
          <cell r="I30">
            <v>27004143</v>
          </cell>
          <cell r="J30" t="str">
            <v>410384057</v>
          </cell>
          <cell r="K30" t="str">
            <v>ぴんぽん団岸和田</v>
          </cell>
          <cell r="L30" t="str">
            <v>ピンポンダンキシワダ</v>
          </cell>
          <cell r="M30" t="str">
            <v>ぴんぽん団岸和田</v>
          </cell>
        </row>
        <row r="31">
          <cell r="A31">
            <v>500434832</v>
          </cell>
          <cell r="B31" t="str">
            <v>岡本 聡真</v>
          </cell>
          <cell r="C31" t="str">
            <v>オカモト ソウマ</v>
          </cell>
          <cell r="D31" t="str">
            <v>男性</v>
          </cell>
          <cell r="E31" t="str">
            <v>2009/07/21</v>
          </cell>
          <cell r="F31">
            <v>10</v>
          </cell>
          <cell r="G31" t="str">
            <v>小4</v>
          </cell>
          <cell r="H31" t="str">
            <v/>
          </cell>
          <cell r="I31">
            <v>27004143</v>
          </cell>
          <cell r="J31" t="str">
            <v>410384057</v>
          </cell>
          <cell r="K31" t="str">
            <v>ぴんぽん団岸和田</v>
          </cell>
          <cell r="L31" t="str">
            <v>ピンポンダンキシワダ</v>
          </cell>
          <cell r="M31" t="str">
            <v>ぴんぽん団岸和田</v>
          </cell>
        </row>
        <row r="32">
          <cell r="A32">
            <v>500434871</v>
          </cell>
          <cell r="B32" t="str">
            <v>来田 莉空</v>
          </cell>
          <cell r="C32" t="str">
            <v>キタ リク</v>
          </cell>
          <cell r="D32" t="str">
            <v>男性</v>
          </cell>
          <cell r="E32" t="str">
            <v>2011/11/12</v>
          </cell>
          <cell r="F32">
            <v>8</v>
          </cell>
          <cell r="G32" t="str">
            <v>小2</v>
          </cell>
          <cell r="H32" t="str">
            <v/>
          </cell>
          <cell r="I32">
            <v>27004143</v>
          </cell>
          <cell r="J32" t="str">
            <v>410384057</v>
          </cell>
          <cell r="K32" t="str">
            <v>ぴんぽん団岸和田</v>
          </cell>
          <cell r="L32" t="str">
            <v>ピンポンダンキシワダ</v>
          </cell>
          <cell r="M32" t="str">
            <v>ぴんぽん団岸和田</v>
          </cell>
        </row>
        <row r="33">
          <cell r="A33">
            <v>500435815</v>
          </cell>
          <cell r="B33" t="str">
            <v>矢﨑 琥羽</v>
          </cell>
          <cell r="C33" t="str">
            <v>ヤザキ コウ</v>
          </cell>
          <cell r="D33" t="str">
            <v>男性</v>
          </cell>
          <cell r="E33" t="str">
            <v>2009/10/20</v>
          </cell>
          <cell r="F33">
            <v>10</v>
          </cell>
          <cell r="G33" t="str">
            <v>小4</v>
          </cell>
          <cell r="H33" t="str">
            <v/>
          </cell>
          <cell r="I33">
            <v>27004143</v>
          </cell>
          <cell r="J33" t="str">
            <v>410384057</v>
          </cell>
          <cell r="K33" t="str">
            <v>ぴんぽん団岸和田</v>
          </cell>
          <cell r="L33" t="str">
            <v>ピンポンダンキシワダ</v>
          </cell>
          <cell r="M33" t="str">
            <v>ぴんぽん団岸和田</v>
          </cell>
        </row>
        <row r="34">
          <cell r="A34">
            <v>500435826</v>
          </cell>
          <cell r="B34" t="str">
            <v>矢﨑 澄羽</v>
          </cell>
          <cell r="C34" t="str">
            <v>ヤザキ トワ</v>
          </cell>
          <cell r="D34" t="str">
            <v>男性</v>
          </cell>
          <cell r="E34" t="str">
            <v>2007/11/14</v>
          </cell>
          <cell r="F34">
            <v>12</v>
          </cell>
          <cell r="G34" t="str">
            <v>小6</v>
          </cell>
          <cell r="H34" t="str">
            <v/>
          </cell>
          <cell r="I34">
            <v>27004143</v>
          </cell>
          <cell r="J34" t="str">
            <v>410384057</v>
          </cell>
          <cell r="K34" t="str">
            <v>ぴんぽん団岸和田</v>
          </cell>
          <cell r="L34" t="str">
            <v>ピンポンダンキシワダ</v>
          </cell>
          <cell r="M34" t="str">
            <v>ぴんぽん団岸和田</v>
          </cell>
        </row>
        <row r="35">
          <cell r="A35">
            <v>500436124</v>
          </cell>
          <cell r="B35" t="str">
            <v>後山 拓翔</v>
          </cell>
          <cell r="C35" t="str">
            <v>ウシロヤマ タクト</v>
          </cell>
          <cell r="D35" t="str">
            <v>男性</v>
          </cell>
          <cell r="E35" t="str">
            <v>2008/06/06</v>
          </cell>
          <cell r="F35">
            <v>11</v>
          </cell>
          <cell r="G35" t="str">
            <v>小5</v>
          </cell>
          <cell r="H35" t="str">
            <v/>
          </cell>
          <cell r="I35">
            <v>27004143</v>
          </cell>
          <cell r="J35" t="str">
            <v>410384057</v>
          </cell>
          <cell r="K35" t="str">
            <v>ぴんぽん団岸和田</v>
          </cell>
          <cell r="L35" t="str">
            <v>ピンポンダンキシワダ</v>
          </cell>
          <cell r="M35" t="str">
            <v>ぴんぽん団岸和田</v>
          </cell>
        </row>
        <row r="36">
          <cell r="A36">
            <v>500935558</v>
          </cell>
          <cell r="B36" t="str">
            <v>道齊 柊音</v>
          </cell>
          <cell r="C36" t="str">
            <v>ドウサイ シュウト</v>
          </cell>
          <cell r="D36" t="str">
            <v>男性</v>
          </cell>
          <cell r="E36" t="str">
            <v>2007/06/29</v>
          </cell>
          <cell r="F36">
            <v>12</v>
          </cell>
          <cell r="G36" t="str">
            <v>小6</v>
          </cell>
          <cell r="H36" t="str">
            <v/>
          </cell>
          <cell r="I36">
            <v>27004143</v>
          </cell>
          <cell r="J36" t="str">
            <v>410384057</v>
          </cell>
          <cell r="K36" t="str">
            <v>ぴんぽん団岸和田</v>
          </cell>
          <cell r="L36" t="str">
            <v>ピンポンダンキシワダ</v>
          </cell>
          <cell r="M36" t="str">
            <v>ぴんぽん団岸和田</v>
          </cell>
        </row>
        <row r="37">
          <cell r="A37">
            <v>501088044</v>
          </cell>
          <cell r="B37" t="str">
            <v>吉内 陵真</v>
          </cell>
          <cell r="C37" t="str">
            <v>ヨシウチ リョウマ</v>
          </cell>
          <cell r="D37" t="str">
            <v>男性</v>
          </cell>
          <cell r="E37" t="str">
            <v>2008/11/29</v>
          </cell>
          <cell r="F37">
            <v>11</v>
          </cell>
          <cell r="G37" t="str">
            <v>小5</v>
          </cell>
          <cell r="H37" t="str">
            <v/>
          </cell>
          <cell r="I37">
            <v>27004143</v>
          </cell>
          <cell r="J37" t="str">
            <v>410384057</v>
          </cell>
          <cell r="K37" t="str">
            <v>ぴんぽん団岸和田</v>
          </cell>
          <cell r="L37" t="str">
            <v>ピンポンダンキシワダ</v>
          </cell>
          <cell r="M37" t="str">
            <v>ぴんぽん団岸和田</v>
          </cell>
        </row>
        <row r="38">
          <cell r="A38">
            <v>501660496</v>
          </cell>
          <cell r="B38" t="str">
            <v>福田 朔久</v>
          </cell>
          <cell r="C38" t="str">
            <v>フクダ サク</v>
          </cell>
          <cell r="D38" t="str">
            <v>男性</v>
          </cell>
          <cell r="E38" t="str">
            <v>2009/02/25</v>
          </cell>
          <cell r="F38">
            <v>11</v>
          </cell>
          <cell r="G38" t="str">
            <v>小5</v>
          </cell>
          <cell r="H38" t="str">
            <v/>
          </cell>
          <cell r="I38">
            <v>27004143</v>
          </cell>
          <cell r="J38" t="str">
            <v>410384057</v>
          </cell>
          <cell r="K38" t="str">
            <v>ぴんぽん団岸和田</v>
          </cell>
          <cell r="L38" t="str">
            <v>ピンポンダンキシワダ</v>
          </cell>
          <cell r="M38" t="str">
            <v>ぴんぽん団岸和田</v>
          </cell>
        </row>
        <row r="39">
          <cell r="A39">
            <v>501660500</v>
          </cell>
          <cell r="B39" t="str">
            <v>久我 隼澄</v>
          </cell>
          <cell r="C39" t="str">
            <v>クガ ハヤト</v>
          </cell>
          <cell r="D39" t="str">
            <v>男性</v>
          </cell>
          <cell r="E39" t="str">
            <v>2008/05/18</v>
          </cell>
          <cell r="F39">
            <v>11</v>
          </cell>
          <cell r="G39" t="str">
            <v>小5</v>
          </cell>
          <cell r="H39" t="str">
            <v/>
          </cell>
          <cell r="I39">
            <v>27004143</v>
          </cell>
          <cell r="J39" t="str">
            <v>410384057</v>
          </cell>
          <cell r="K39" t="str">
            <v>ぴんぽん団岸和田</v>
          </cell>
          <cell r="L39" t="str">
            <v>ピンポンダンキシワダ</v>
          </cell>
          <cell r="M39" t="str">
            <v>ぴんぽん団岸和田</v>
          </cell>
        </row>
        <row r="40">
          <cell r="A40">
            <v>501660517</v>
          </cell>
          <cell r="B40" t="str">
            <v>後山 詩門</v>
          </cell>
          <cell r="C40" t="str">
            <v>ウシロヤマ シモン</v>
          </cell>
          <cell r="D40" t="str">
            <v>男性</v>
          </cell>
          <cell r="E40" t="str">
            <v>2011/10/26</v>
          </cell>
          <cell r="F40">
            <v>8</v>
          </cell>
          <cell r="G40" t="str">
            <v>小2</v>
          </cell>
          <cell r="H40" t="str">
            <v/>
          </cell>
          <cell r="I40">
            <v>27004143</v>
          </cell>
          <cell r="J40" t="str">
            <v>410384057</v>
          </cell>
          <cell r="K40" t="str">
            <v>ぴんぽん団岸和田</v>
          </cell>
          <cell r="L40" t="str">
            <v>ピンポンダンキシワダ</v>
          </cell>
          <cell r="M40" t="str">
            <v>ぴんぽん団岸和田</v>
          </cell>
        </row>
        <row r="41">
          <cell r="A41">
            <v>501660520</v>
          </cell>
          <cell r="B41" t="str">
            <v>萩本 大晴</v>
          </cell>
          <cell r="C41" t="str">
            <v>ハギモト タイセイ</v>
          </cell>
          <cell r="D41" t="str">
            <v>男性</v>
          </cell>
          <cell r="E41" t="str">
            <v>2008/08/13</v>
          </cell>
          <cell r="F41">
            <v>11</v>
          </cell>
          <cell r="G41" t="str">
            <v>小5</v>
          </cell>
          <cell r="H41" t="str">
            <v/>
          </cell>
          <cell r="I41">
            <v>27004143</v>
          </cell>
          <cell r="J41" t="str">
            <v>410384057</v>
          </cell>
          <cell r="K41" t="str">
            <v>ぴんぽん団岸和田</v>
          </cell>
          <cell r="L41" t="str">
            <v>ピンポンダンキシワダ</v>
          </cell>
          <cell r="M41" t="str">
            <v>ぴんぽん団岸和田</v>
          </cell>
        </row>
        <row r="42">
          <cell r="A42">
            <v>501660559</v>
          </cell>
          <cell r="B42" t="str">
            <v>中川 樹</v>
          </cell>
          <cell r="C42" t="str">
            <v>ナカガワ イツキ</v>
          </cell>
          <cell r="D42" t="str">
            <v>男性</v>
          </cell>
          <cell r="E42" t="str">
            <v>2008/09/02</v>
          </cell>
          <cell r="F42">
            <v>11</v>
          </cell>
          <cell r="G42" t="str">
            <v>小5</v>
          </cell>
          <cell r="H42" t="str">
            <v/>
          </cell>
          <cell r="I42">
            <v>27004143</v>
          </cell>
          <cell r="J42" t="str">
            <v>410384057</v>
          </cell>
          <cell r="K42" t="str">
            <v>ぴんぽん団岸和田</v>
          </cell>
          <cell r="L42" t="str">
            <v>ピンポンダンキシワダ</v>
          </cell>
          <cell r="M42" t="str">
            <v>ぴんぽん団岸和田</v>
          </cell>
        </row>
        <row r="43">
          <cell r="A43">
            <v>503157204</v>
          </cell>
          <cell r="B43" t="str">
            <v>平野 快智</v>
          </cell>
          <cell r="C43" t="str">
            <v>ヒラノ カイチ</v>
          </cell>
          <cell r="D43" t="str">
            <v>男性</v>
          </cell>
          <cell r="E43" t="str">
            <v>2011/09/14</v>
          </cell>
          <cell r="F43">
            <v>8</v>
          </cell>
          <cell r="G43" t="str">
            <v>小2</v>
          </cell>
          <cell r="H43" t="str">
            <v/>
          </cell>
          <cell r="I43">
            <v>27004143</v>
          </cell>
          <cell r="J43" t="str">
            <v>410384057</v>
          </cell>
          <cell r="K43" t="str">
            <v>ぴんぽん団岸和田</v>
          </cell>
          <cell r="L43" t="str">
            <v>ピンポンダンキシワダ</v>
          </cell>
          <cell r="M43" t="str">
            <v>ぴんぽん団岸和田</v>
          </cell>
        </row>
        <row r="44">
          <cell r="A44">
            <v>503683793</v>
          </cell>
          <cell r="B44" t="str">
            <v>西納 智次郎</v>
          </cell>
          <cell r="C44" t="str">
            <v>ニシノウ トモジロウ</v>
          </cell>
          <cell r="D44" t="str">
            <v>男性</v>
          </cell>
          <cell r="E44" t="str">
            <v>2009/01/10</v>
          </cell>
          <cell r="F44">
            <v>11</v>
          </cell>
          <cell r="G44" t="str">
            <v>小5</v>
          </cell>
          <cell r="H44" t="str">
            <v/>
          </cell>
          <cell r="I44">
            <v>27004143</v>
          </cell>
          <cell r="J44" t="str">
            <v>410384057</v>
          </cell>
          <cell r="K44" t="str">
            <v>ぴんぽん団岸和田</v>
          </cell>
          <cell r="L44" t="str">
            <v>ピンポンダンキシワダ</v>
          </cell>
          <cell r="M44" t="str">
            <v>ぴんぽん団岸和田</v>
          </cell>
        </row>
        <row r="45">
          <cell r="A45">
            <v>503683816</v>
          </cell>
          <cell r="B45" t="str">
            <v>藤原 光</v>
          </cell>
          <cell r="C45" t="str">
            <v>フジワラ ヒカリ</v>
          </cell>
          <cell r="D45" t="str">
            <v>男性</v>
          </cell>
          <cell r="E45" t="str">
            <v>2008/06/01</v>
          </cell>
          <cell r="F45">
            <v>11</v>
          </cell>
          <cell r="G45" t="str">
            <v>小5</v>
          </cell>
          <cell r="H45" t="str">
            <v/>
          </cell>
          <cell r="I45">
            <v>27004143</v>
          </cell>
          <cell r="J45" t="str">
            <v>410384057</v>
          </cell>
          <cell r="K45" t="str">
            <v>ぴんぽん団岸和田</v>
          </cell>
          <cell r="L45" t="str">
            <v>ピンポンダンキシワダ</v>
          </cell>
          <cell r="M45" t="str">
            <v>ぴんぽん団岸和田</v>
          </cell>
        </row>
        <row r="46">
          <cell r="A46">
            <v>503782055</v>
          </cell>
          <cell r="B46" t="str">
            <v>井上 陽介</v>
          </cell>
          <cell r="C46" t="str">
            <v>イノウエ ヨウスケ</v>
          </cell>
          <cell r="D46" t="str">
            <v>男性</v>
          </cell>
          <cell r="E46" t="str">
            <v>2007/09/22</v>
          </cell>
          <cell r="F46">
            <v>12</v>
          </cell>
          <cell r="G46" t="str">
            <v>小6</v>
          </cell>
          <cell r="H46" t="str">
            <v/>
          </cell>
          <cell r="I46">
            <v>27004143</v>
          </cell>
          <cell r="J46" t="str">
            <v>410384057</v>
          </cell>
          <cell r="K46" t="str">
            <v>ぴんぽん団岸和田</v>
          </cell>
          <cell r="L46" t="str">
            <v>ピンポンダンキシワダ</v>
          </cell>
          <cell r="M46" t="str">
            <v>ぴんぽん団岸和田</v>
          </cell>
        </row>
        <row r="47">
          <cell r="A47">
            <v>503828627</v>
          </cell>
          <cell r="B47" t="str">
            <v>中村 優太</v>
          </cell>
          <cell r="C47" t="str">
            <v>ナカムラ ユウタ</v>
          </cell>
          <cell r="D47" t="str">
            <v>男性</v>
          </cell>
          <cell r="E47" t="str">
            <v>2011/01/04</v>
          </cell>
          <cell r="F47">
            <v>9</v>
          </cell>
          <cell r="G47" t="str">
            <v>小3</v>
          </cell>
          <cell r="H47" t="str">
            <v/>
          </cell>
          <cell r="I47">
            <v>27004143</v>
          </cell>
          <cell r="J47" t="str">
            <v>410384057</v>
          </cell>
          <cell r="K47" t="str">
            <v>ぴんぽん団岸和田</v>
          </cell>
          <cell r="L47" t="str">
            <v>ピンポンダンキシワダ</v>
          </cell>
          <cell r="M47" t="str">
            <v>ぴんぽん団岸和田</v>
          </cell>
        </row>
        <row r="48">
          <cell r="A48">
            <v>503828633</v>
          </cell>
          <cell r="B48" t="str">
            <v>上田 康汰</v>
          </cell>
          <cell r="C48" t="str">
            <v>ウエダ コウタ</v>
          </cell>
          <cell r="D48" t="str">
            <v>男性</v>
          </cell>
          <cell r="E48" t="str">
            <v>2009/10/28</v>
          </cell>
          <cell r="F48">
            <v>10</v>
          </cell>
          <cell r="G48" t="str">
            <v>小4</v>
          </cell>
          <cell r="H48" t="str">
            <v/>
          </cell>
          <cell r="I48">
            <v>27004143</v>
          </cell>
          <cell r="J48" t="str">
            <v>410384057</v>
          </cell>
          <cell r="K48" t="str">
            <v>ぴんぽん団岸和田</v>
          </cell>
          <cell r="L48" t="str">
            <v>ピンポンダンキシワダ</v>
          </cell>
          <cell r="M48" t="str">
            <v>ぴんぽん団岸和田</v>
          </cell>
        </row>
        <row r="49">
          <cell r="A49">
            <v>503828642</v>
          </cell>
          <cell r="B49" t="str">
            <v>辻野 双登</v>
          </cell>
          <cell r="C49" t="str">
            <v>ツジノ ソウト</v>
          </cell>
          <cell r="D49" t="str">
            <v>男性</v>
          </cell>
          <cell r="E49" t="str">
            <v>2010/04/01</v>
          </cell>
          <cell r="F49">
            <v>10</v>
          </cell>
          <cell r="G49" t="str">
            <v>小4</v>
          </cell>
          <cell r="H49" t="str">
            <v/>
          </cell>
          <cell r="I49">
            <v>27004143</v>
          </cell>
          <cell r="J49" t="str">
            <v>410384057</v>
          </cell>
          <cell r="K49" t="str">
            <v>ぴんぽん団岸和田</v>
          </cell>
          <cell r="L49" t="str">
            <v>ピンポンダンキシワダ</v>
          </cell>
          <cell r="M49" t="str">
            <v>ぴんぽん団岸和田</v>
          </cell>
        </row>
        <row r="50">
          <cell r="A50">
            <v>503828652</v>
          </cell>
          <cell r="B50" t="str">
            <v>露口 直也</v>
          </cell>
          <cell r="C50" t="str">
            <v>ツユグチ ナオヤ</v>
          </cell>
          <cell r="D50" t="str">
            <v>男性</v>
          </cell>
          <cell r="E50" t="str">
            <v>2008/04/24</v>
          </cell>
          <cell r="F50">
            <v>11</v>
          </cell>
          <cell r="G50" t="str">
            <v>小5</v>
          </cell>
          <cell r="H50" t="str">
            <v/>
          </cell>
          <cell r="I50">
            <v>27004143</v>
          </cell>
          <cell r="J50" t="str">
            <v>410384057</v>
          </cell>
          <cell r="K50" t="str">
            <v>ぴんぽん団岸和田</v>
          </cell>
          <cell r="L50" t="str">
            <v>ピンポンダンキシワダ</v>
          </cell>
          <cell r="M50" t="str">
            <v>ぴんぽん団岸和田</v>
          </cell>
        </row>
        <row r="51">
          <cell r="A51">
            <v>503828662</v>
          </cell>
          <cell r="B51" t="str">
            <v>石田 琉偉</v>
          </cell>
          <cell r="C51" t="str">
            <v>イシダ ルイ</v>
          </cell>
          <cell r="D51" t="str">
            <v>男性</v>
          </cell>
          <cell r="E51" t="str">
            <v>2008/05/08</v>
          </cell>
          <cell r="F51">
            <v>11</v>
          </cell>
          <cell r="G51" t="str">
            <v>小5</v>
          </cell>
          <cell r="H51" t="str">
            <v/>
          </cell>
          <cell r="I51">
            <v>27004143</v>
          </cell>
          <cell r="J51" t="str">
            <v>410384057</v>
          </cell>
          <cell r="K51" t="str">
            <v>ぴんぽん団岸和田</v>
          </cell>
          <cell r="L51" t="str">
            <v>ピンポンダンキシワダ</v>
          </cell>
          <cell r="M51" t="str">
            <v>ぴんぽん団岸和田</v>
          </cell>
        </row>
        <row r="52">
          <cell r="A52">
            <v>503828671</v>
          </cell>
          <cell r="B52" t="str">
            <v>千葉 隼也</v>
          </cell>
          <cell r="C52" t="str">
            <v>チバ シュンヤ</v>
          </cell>
          <cell r="D52" t="str">
            <v>男性</v>
          </cell>
          <cell r="E52" t="str">
            <v>2008/11/14</v>
          </cell>
          <cell r="F52">
            <v>11</v>
          </cell>
          <cell r="G52" t="str">
            <v>小5</v>
          </cell>
          <cell r="H52" t="str">
            <v/>
          </cell>
          <cell r="I52">
            <v>27004143</v>
          </cell>
          <cell r="J52" t="str">
            <v>410384057</v>
          </cell>
          <cell r="K52" t="str">
            <v>ぴんぽん団岸和田</v>
          </cell>
          <cell r="L52" t="str">
            <v>ピンポンダンキシワダ</v>
          </cell>
          <cell r="M52" t="str">
            <v>ぴんぽん団岸和田</v>
          </cell>
        </row>
        <row r="53">
          <cell r="A53">
            <v>503828686</v>
          </cell>
          <cell r="B53" t="str">
            <v>木内 隆世</v>
          </cell>
          <cell r="C53" t="str">
            <v>キノウチ リュウセイ</v>
          </cell>
          <cell r="D53" t="str">
            <v>男性</v>
          </cell>
          <cell r="E53" t="str">
            <v>2008/11/23</v>
          </cell>
          <cell r="F53">
            <v>11</v>
          </cell>
          <cell r="G53" t="str">
            <v>小5</v>
          </cell>
          <cell r="H53" t="str">
            <v/>
          </cell>
          <cell r="I53">
            <v>27004143</v>
          </cell>
          <cell r="J53" t="str">
            <v>410384057</v>
          </cell>
          <cell r="K53" t="str">
            <v>ぴんぽん団岸和田</v>
          </cell>
          <cell r="L53" t="str">
            <v>ピンポンダンキシワダ</v>
          </cell>
          <cell r="M53" t="str">
            <v>ぴんぽん団岸和田</v>
          </cell>
        </row>
        <row r="54">
          <cell r="A54">
            <v>504127952</v>
          </cell>
          <cell r="B54" t="str">
            <v>曝野 佑介</v>
          </cell>
          <cell r="C54" t="str">
            <v>サラシノ ユウスケ</v>
          </cell>
          <cell r="D54" t="str">
            <v>男性</v>
          </cell>
          <cell r="E54" t="str">
            <v>2010/12/18</v>
          </cell>
          <cell r="F54">
            <v>9</v>
          </cell>
          <cell r="G54" t="str">
            <v>小3</v>
          </cell>
          <cell r="H54" t="str">
            <v/>
          </cell>
          <cell r="I54">
            <v>27004143</v>
          </cell>
          <cell r="J54" t="str">
            <v>410384057</v>
          </cell>
          <cell r="K54" t="str">
            <v>ぴんぽん団岸和田</v>
          </cell>
          <cell r="L54" t="str">
            <v>ピンポンダンキシワダ</v>
          </cell>
          <cell r="M54" t="str">
            <v>ぴんぽん団岸和田</v>
          </cell>
        </row>
        <row r="55">
          <cell r="A55">
            <v>504127978</v>
          </cell>
          <cell r="B55" t="str">
            <v>前田 航</v>
          </cell>
          <cell r="C55" t="str">
            <v>マエダ コウ</v>
          </cell>
          <cell r="D55" t="str">
            <v>男性</v>
          </cell>
          <cell r="E55" t="str">
            <v>2010/06/16</v>
          </cell>
          <cell r="F55">
            <v>9</v>
          </cell>
          <cell r="G55" t="str">
            <v>小3</v>
          </cell>
          <cell r="H55" t="str">
            <v/>
          </cell>
          <cell r="I55">
            <v>27004143</v>
          </cell>
          <cell r="J55" t="str">
            <v>410384057</v>
          </cell>
          <cell r="K55" t="str">
            <v>ぴんぽん団岸和田</v>
          </cell>
          <cell r="L55" t="str">
            <v>ピンポンダンキシワダ</v>
          </cell>
          <cell r="M55" t="str">
            <v>ぴんぽん団岸和田</v>
          </cell>
        </row>
        <row r="56">
          <cell r="A56">
            <v>504127983</v>
          </cell>
          <cell r="B56" t="str">
            <v>岸村 悠吾</v>
          </cell>
          <cell r="C56" t="str">
            <v>キシムラ ユウゴ</v>
          </cell>
          <cell r="D56" t="str">
            <v>男性</v>
          </cell>
          <cell r="E56" t="str">
            <v>2009/07/13</v>
          </cell>
          <cell r="F56">
            <v>10</v>
          </cell>
          <cell r="G56" t="str">
            <v>小4</v>
          </cell>
          <cell r="H56" t="str">
            <v/>
          </cell>
          <cell r="I56">
            <v>27004143</v>
          </cell>
          <cell r="J56" t="str">
            <v>410384057</v>
          </cell>
          <cell r="K56" t="str">
            <v>ぴんぽん団岸和田</v>
          </cell>
          <cell r="L56" t="str">
            <v>ピンポンダンキシワダ</v>
          </cell>
          <cell r="M56" t="str">
            <v>ぴんぽん団岸和田</v>
          </cell>
        </row>
        <row r="57">
          <cell r="A57">
            <v>504744793</v>
          </cell>
          <cell r="B57" t="str">
            <v>藪 慶信</v>
          </cell>
          <cell r="C57" t="str">
            <v>ヤブ ケイシン</v>
          </cell>
          <cell r="D57" t="str">
            <v>男性</v>
          </cell>
          <cell r="E57" t="str">
            <v>2009/08/15</v>
          </cell>
          <cell r="F57">
            <v>10</v>
          </cell>
          <cell r="G57" t="str">
            <v>小4</v>
          </cell>
          <cell r="H57" t="str">
            <v/>
          </cell>
          <cell r="I57">
            <v>27004143</v>
          </cell>
          <cell r="J57" t="str">
            <v>410384057</v>
          </cell>
          <cell r="K57" t="str">
            <v>ぴんぽん団岸和田</v>
          </cell>
          <cell r="L57" t="str">
            <v>ピンポンダンキシワダ</v>
          </cell>
          <cell r="M57" t="str">
            <v>ぴんぽん団岸和田</v>
          </cell>
        </row>
        <row r="58">
          <cell r="A58">
            <v>504789763</v>
          </cell>
          <cell r="B58" t="str">
            <v>村瀬 亜門</v>
          </cell>
          <cell r="C58" t="str">
            <v>ムラセ アモン</v>
          </cell>
          <cell r="D58" t="str">
            <v>男性</v>
          </cell>
          <cell r="E58" t="str">
            <v>2009/12/27</v>
          </cell>
          <cell r="F58">
            <v>10</v>
          </cell>
          <cell r="G58" t="str">
            <v>小4</v>
          </cell>
          <cell r="H58" t="str">
            <v/>
          </cell>
          <cell r="I58">
            <v>27004143</v>
          </cell>
          <cell r="J58" t="str">
            <v>410384057</v>
          </cell>
          <cell r="K58" t="str">
            <v>ぴんぽん団岸和田</v>
          </cell>
          <cell r="L58" t="str">
            <v>ピンポンダンキシワダ</v>
          </cell>
          <cell r="M58" t="str">
            <v>ぴんぽん団岸和田</v>
          </cell>
        </row>
        <row r="59">
          <cell r="A59">
            <v>504841805</v>
          </cell>
          <cell r="B59" t="str">
            <v>北村 昌也</v>
          </cell>
          <cell r="C59" t="str">
            <v>キタムラ マサヤ</v>
          </cell>
          <cell r="D59" t="str">
            <v>男性</v>
          </cell>
          <cell r="E59" t="str">
            <v>2009/09/21</v>
          </cell>
          <cell r="F59">
            <v>10</v>
          </cell>
          <cell r="G59" t="str">
            <v>小4</v>
          </cell>
          <cell r="H59" t="str">
            <v/>
          </cell>
          <cell r="I59">
            <v>27004143</v>
          </cell>
          <cell r="J59" t="str">
            <v>410384057</v>
          </cell>
          <cell r="K59" t="str">
            <v>ぴんぽん団岸和田</v>
          </cell>
          <cell r="L59" t="str">
            <v>ピンポンダンキシワダ</v>
          </cell>
          <cell r="M59" t="str">
            <v>ぴんぽん団岸和田</v>
          </cell>
        </row>
        <row r="60">
          <cell r="A60">
            <v>500431925</v>
          </cell>
          <cell r="B60" t="str">
            <v>田口 千之介</v>
          </cell>
          <cell r="C60" t="str">
            <v>タグチ センノスケ</v>
          </cell>
          <cell r="D60" t="str">
            <v>男性</v>
          </cell>
          <cell r="E60" t="str">
            <v>2007/10/20</v>
          </cell>
          <cell r="F60">
            <v>12</v>
          </cell>
          <cell r="G60" t="str">
            <v>小6</v>
          </cell>
          <cell r="H60" t="str">
            <v/>
          </cell>
          <cell r="I60">
            <v>27004044</v>
          </cell>
          <cell r="J60" t="str">
            <v>410388975</v>
          </cell>
          <cell r="K60" t="str">
            <v>川嶋ジュニア</v>
          </cell>
          <cell r="L60" t="str">
            <v>カワシマジュニア</v>
          </cell>
          <cell r="M60" t="str">
            <v>川嶋ジュニア</v>
          </cell>
        </row>
        <row r="61">
          <cell r="A61">
            <v>500431931</v>
          </cell>
          <cell r="B61" t="str">
            <v>津呂橋 漣</v>
          </cell>
          <cell r="C61" t="str">
            <v>ツロハシ レン</v>
          </cell>
          <cell r="D61" t="str">
            <v>男性</v>
          </cell>
          <cell r="E61" t="str">
            <v>2008/10/29</v>
          </cell>
          <cell r="F61">
            <v>11</v>
          </cell>
          <cell r="G61" t="str">
            <v>小5</v>
          </cell>
          <cell r="H61" t="str">
            <v/>
          </cell>
          <cell r="I61">
            <v>27004044</v>
          </cell>
          <cell r="J61" t="str">
            <v>410388975</v>
          </cell>
          <cell r="K61" t="str">
            <v>川嶋ジュニア</v>
          </cell>
          <cell r="L61" t="str">
            <v>カワシマジュニア</v>
          </cell>
          <cell r="M61" t="str">
            <v>川嶋ジュニア</v>
          </cell>
        </row>
        <row r="62">
          <cell r="A62">
            <v>501003397</v>
          </cell>
          <cell r="B62" t="str">
            <v>竹島 漣</v>
          </cell>
          <cell r="C62" t="str">
            <v>タケシマ レン</v>
          </cell>
          <cell r="D62" t="str">
            <v>男性</v>
          </cell>
          <cell r="E62" t="str">
            <v>2007/05/22</v>
          </cell>
          <cell r="F62">
            <v>12</v>
          </cell>
          <cell r="G62" t="str">
            <v>小6</v>
          </cell>
          <cell r="H62" t="str">
            <v/>
          </cell>
          <cell r="I62">
            <v>27004044</v>
          </cell>
          <cell r="J62" t="str">
            <v>410388975</v>
          </cell>
          <cell r="K62" t="str">
            <v>川嶋ジュニア</v>
          </cell>
          <cell r="L62" t="str">
            <v>カワシマジュニア</v>
          </cell>
          <cell r="M62" t="str">
            <v>川嶋ジュニア</v>
          </cell>
        </row>
        <row r="63">
          <cell r="A63">
            <v>501003405</v>
          </cell>
          <cell r="B63" t="str">
            <v>杉村 僚亮</v>
          </cell>
          <cell r="C63" t="str">
            <v>スギムラ リョウスケ</v>
          </cell>
          <cell r="D63" t="str">
            <v>男性</v>
          </cell>
          <cell r="E63" t="str">
            <v>2007/05/08</v>
          </cell>
          <cell r="F63">
            <v>12</v>
          </cell>
          <cell r="G63" t="str">
            <v>小6</v>
          </cell>
          <cell r="H63" t="str">
            <v/>
          </cell>
          <cell r="I63">
            <v>27004044</v>
          </cell>
          <cell r="J63" t="str">
            <v>410388975</v>
          </cell>
          <cell r="K63" t="str">
            <v>川嶋ジュニア</v>
          </cell>
          <cell r="L63" t="str">
            <v>カワシマジュニア</v>
          </cell>
          <cell r="M63" t="str">
            <v>川嶋ジュニア</v>
          </cell>
        </row>
        <row r="64">
          <cell r="A64">
            <v>501003708</v>
          </cell>
          <cell r="B64" t="str">
            <v>津呂橋 潤</v>
          </cell>
          <cell r="C64" t="str">
            <v>ツロハシ ジュン</v>
          </cell>
          <cell r="D64" t="str">
            <v>男性</v>
          </cell>
          <cell r="E64" t="str">
            <v>2010/04/13</v>
          </cell>
          <cell r="F64">
            <v>9</v>
          </cell>
          <cell r="G64" t="str">
            <v>小3</v>
          </cell>
          <cell r="H64" t="str">
            <v/>
          </cell>
          <cell r="I64">
            <v>27004044</v>
          </cell>
          <cell r="J64" t="str">
            <v>410388975</v>
          </cell>
          <cell r="K64" t="str">
            <v>川嶋ジュニア</v>
          </cell>
          <cell r="L64" t="str">
            <v>カワシマジュニア</v>
          </cell>
          <cell r="M64" t="str">
            <v>川嶋ジュニア</v>
          </cell>
        </row>
        <row r="65">
          <cell r="A65">
            <v>501389738</v>
          </cell>
          <cell r="B65" t="str">
            <v>森田 紡</v>
          </cell>
          <cell r="C65" t="str">
            <v>モリタ ツムグ</v>
          </cell>
          <cell r="D65" t="str">
            <v>男性</v>
          </cell>
          <cell r="E65" t="str">
            <v>2008/09/15</v>
          </cell>
          <cell r="F65">
            <v>11</v>
          </cell>
          <cell r="G65" t="str">
            <v>小5</v>
          </cell>
          <cell r="H65" t="str">
            <v/>
          </cell>
          <cell r="I65">
            <v>27004044</v>
          </cell>
          <cell r="J65" t="str">
            <v>410388975</v>
          </cell>
          <cell r="K65" t="str">
            <v>川嶋ジュニア</v>
          </cell>
          <cell r="L65" t="str">
            <v>カワシマジュニア</v>
          </cell>
          <cell r="M65" t="str">
            <v>川嶋ジュニア</v>
          </cell>
        </row>
        <row r="66">
          <cell r="A66">
            <v>500939709</v>
          </cell>
          <cell r="B66" t="str">
            <v>松岡 大雅</v>
          </cell>
          <cell r="C66" t="str">
            <v>マツオカ タイガ</v>
          </cell>
          <cell r="D66" t="str">
            <v>男性</v>
          </cell>
          <cell r="E66" t="str">
            <v>2012/12/24</v>
          </cell>
          <cell r="F66">
            <v>7</v>
          </cell>
          <cell r="G66" t="str">
            <v>小1</v>
          </cell>
          <cell r="H66" t="str">
            <v/>
          </cell>
          <cell r="I66">
            <v>27004124</v>
          </cell>
          <cell r="J66" t="str">
            <v>410404341</v>
          </cell>
          <cell r="K66" t="str">
            <v>フォレスタ</v>
          </cell>
          <cell r="L66" t="str">
            <v>フォレスタ</v>
          </cell>
          <cell r="M66" t="str">
            <v>フォレスタ</v>
          </cell>
        </row>
        <row r="67">
          <cell r="A67">
            <v>500528788</v>
          </cell>
          <cell r="B67" t="str">
            <v>廣瀬 友紀</v>
          </cell>
          <cell r="C67" t="str">
            <v>ヒロセ トモキ</v>
          </cell>
          <cell r="D67" t="str">
            <v>男性</v>
          </cell>
          <cell r="E67" t="str">
            <v>2011/04/29</v>
          </cell>
          <cell r="F67">
            <v>8</v>
          </cell>
          <cell r="G67" t="str">
            <v>小2</v>
          </cell>
          <cell r="H67" t="str">
            <v/>
          </cell>
          <cell r="I67">
            <v>27004088</v>
          </cell>
          <cell r="J67" t="str">
            <v>410482205</v>
          </cell>
          <cell r="K67" t="str">
            <v>ＴＡＫＡ－ＣＬＵＢ</v>
          </cell>
          <cell r="L67" t="str">
            <v>タカクラブ</v>
          </cell>
          <cell r="M67" t="str">
            <v>ＴＡＫＡ－ＣＬＵＢ</v>
          </cell>
        </row>
        <row r="68">
          <cell r="A68">
            <v>501009133</v>
          </cell>
          <cell r="B68" t="str">
            <v>安西 歩</v>
          </cell>
          <cell r="C68" t="str">
            <v>アンザイ アユム</v>
          </cell>
          <cell r="D68" t="str">
            <v>男性</v>
          </cell>
          <cell r="E68" t="str">
            <v>2007/06/17</v>
          </cell>
          <cell r="F68">
            <v>12</v>
          </cell>
          <cell r="G68" t="str">
            <v>小6</v>
          </cell>
          <cell r="H68" t="str">
            <v/>
          </cell>
          <cell r="I68">
            <v>27004068</v>
          </cell>
          <cell r="J68" t="str">
            <v>410581332</v>
          </cell>
          <cell r="K68" t="str">
            <v>島本卓球王国クラブ</v>
          </cell>
          <cell r="L68" t="str">
            <v>シマモトタッキュウオウコククラブ</v>
          </cell>
          <cell r="M68" t="str">
            <v>島本卓球王国クラブ</v>
          </cell>
        </row>
        <row r="69">
          <cell r="A69">
            <v>501009151</v>
          </cell>
          <cell r="B69" t="str">
            <v>村嶋 佳祐</v>
          </cell>
          <cell r="C69" t="str">
            <v>ムラシマ ケイスケ</v>
          </cell>
          <cell r="D69" t="str">
            <v>男性</v>
          </cell>
          <cell r="E69" t="str">
            <v>2008/01/04</v>
          </cell>
          <cell r="F69">
            <v>12</v>
          </cell>
          <cell r="G69" t="str">
            <v>小6</v>
          </cell>
          <cell r="H69" t="str">
            <v/>
          </cell>
          <cell r="I69">
            <v>27004068</v>
          </cell>
          <cell r="J69" t="str">
            <v>410581332</v>
          </cell>
          <cell r="K69" t="str">
            <v>島本卓球王国クラブ</v>
          </cell>
          <cell r="L69" t="str">
            <v>シマモトタッキュウオウコククラブ</v>
          </cell>
          <cell r="M69" t="str">
            <v>島本卓球王国クラブ</v>
          </cell>
        </row>
        <row r="70">
          <cell r="A70">
            <v>503825855</v>
          </cell>
          <cell r="B70" t="str">
            <v>平佐 篤紀</v>
          </cell>
          <cell r="C70" t="str">
            <v>ヒラサ アツキ</v>
          </cell>
          <cell r="D70" t="str">
            <v>男性</v>
          </cell>
          <cell r="E70" t="str">
            <v>2007/11/02</v>
          </cell>
          <cell r="F70">
            <v>12</v>
          </cell>
          <cell r="G70" t="str">
            <v>小6</v>
          </cell>
          <cell r="H70" t="str">
            <v/>
          </cell>
          <cell r="I70">
            <v>27004068</v>
          </cell>
          <cell r="J70" t="str">
            <v>410581332</v>
          </cell>
          <cell r="K70" t="str">
            <v>島本卓球王国クラブ</v>
          </cell>
          <cell r="L70" t="str">
            <v>シマモトタッキュウオウコククラブ</v>
          </cell>
          <cell r="M70" t="str">
            <v>島本卓球王国クラブ</v>
          </cell>
        </row>
        <row r="71">
          <cell r="A71">
            <v>504130404</v>
          </cell>
          <cell r="B71" t="str">
            <v>木下 暁斗</v>
          </cell>
          <cell r="C71" t="str">
            <v>キノシタ アキト</v>
          </cell>
          <cell r="D71" t="str">
            <v>男性</v>
          </cell>
          <cell r="E71" t="str">
            <v>2009/11/16</v>
          </cell>
          <cell r="F71">
            <v>10</v>
          </cell>
          <cell r="G71" t="str">
            <v>小4</v>
          </cell>
          <cell r="H71" t="str">
            <v/>
          </cell>
          <cell r="I71">
            <v>27004068</v>
          </cell>
          <cell r="J71" t="str">
            <v>410581332</v>
          </cell>
          <cell r="K71" t="str">
            <v>島本卓球王国クラブ</v>
          </cell>
          <cell r="L71" t="str">
            <v>シマモトタッキュウオウコククラブ</v>
          </cell>
          <cell r="M71" t="str">
            <v>島本卓球王国クラブ</v>
          </cell>
        </row>
        <row r="72">
          <cell r="A72">
            <v>501017884</v>
          </cell>
          <cell r="B72" t="str">
            <v>吉井 大貴</v>
          </cell>
          <cell r="C72" t="str">
            <v>ヨシイ ダイキ</v>
          </cell>
          <cell r="D72" t="str">
            <v>男性</v>
          </cell>
          <cell r="E72" t="str">
            <v>2007/08/18</v>
          </cell>
          <cell r="F72">
            <v>12</v>
          </cell>
          <cell r="G72" t="str">
            <v>小6</v>
          </cell>
          <cell r="H72" t="str">
            <v/>
          </cell>
          <cell r="I72">
            <v>27004151</v>
          </cell>
          <cell r="J72" t="str">
            <v>410653363</v>
          </cell>
          <cell r="K72" t="str">
            <v>吉岡ＳＣ</v>
          </cell>
          <cell r="L72" t="str">
            <v>ヨシオカエスシー</v>
          </cell>
          <cell r="M72" t="str">
            <v>吉岡ＳＣ</v>
          </cell>
        </row>
        <row r="73">
          <cell r="A73">
            <v>501017890</v>
          </cell>
          <cell r="B73" t="str">
            <v>峯 悠人</v>
          </cell>
          <cell r="C73" t="str">
            <v>ミネ ハルト</v>
          </cell>
          <cell r="D73" t="str">
            <v>男性</v>
          </cell>
          <cell r="E73" t="str">
            <v>2007/12/10</v>
          </cell>
          <cell r="F73">
            <v>12</v>
          </cell>
          <cell r="G73" t="str">
            <v>小6</v>
          </cell>
          <cell r="H73" t="str">
            <v/>
          </cell>
          <cell r="I73">
            <v>27004151</v>
          </cell>
          <cell r="J73" t="str">
            <v>410653363</v>
          </cell>
          <cell r="K73" t="str">
            <v>吉岡ＳＣ</v>
          </cell>
          <cell r="L73" t="str">
            <v>ヨシオカエスシー</v>
          </cell>
          <cell r="M73" t="str">
            <v>吉岡ＳＣ</v>
          </cell>
        </row>
        <row r="74">
          <cell r="A74">
            <v>501017916</v>
          </cell>
          <cell r="B74" t="str">
            <v>宮内 健太郎</v>
          </cell>
          <cell r="C74" t="str">
            <v>ミヤウチ ケンタロウ</v>
          </cell>
          <cell r="D74" t="str">
            <v>男性</v>
          </cell>
          <cell r="E74" t="str">
            <v>2008/05/14</v>
          </cell>
          <cell r="F74">
            <v>11</v>
          </cell>
          <cell r="G74" t="str">
            <v>小5</v>
          </cell>
          <cell r="H74" t="str">
            <v/>
          </cell>
          <cell r="I74">
            <v>27004151</v>
          </cell>
          <cell r="J74" t="str">
            <v>410653363</v>
          </cell>
          <cell r="K74" t="str">
            <v>吉岡ＳＣ</v>
          </cell>
          <cell r="L74" t="str">
            <v>ヨシオカエスシー</v>
          </cell>
          <cell r="M74" t="str">
            <v>吉岡ＳＣ</v>
          </cell>
        </row>
        <row r="75">
          <cell r="A75">
            <v>501253360</v>
          </cell>
          <cell r="B75" t="str">
            <v>柳本 宗祐</v>
          </cell>
          <cell r="C75" t="str">
            <v>ヤナギモト ソウスケ</v>
          </cell>
          <cell r="D75" t="str">
            <v>男性</v>
          </cell>
          <cell r="E75" t="str">
            <v>2009/01/19</v>
          </cell>
          <cell r="F75">
            <v>11</v>
          </cell>
          <cell r="G75" t="str">
            <v>小5</v>
          </cell>
          <cell r="H75" t="str">
            <v/>
          </cell>
          <cell r="I75">
            <v>27004151</v>
          </cell>
          <cell r="J75" t="str">
            <v>410653363</v>
          </cell>
          <cell r="K75" t="str">
            <v>吉岡ＳＣ</v>
          </cell>
          <cell r="L75" t="str">
            <v>ヨシオカエスシー</v>
          </cell>
          <cell r="M75" t="str">
            <v>吉岡ＳＣ</v>
          </cell>
        </row>
        <row r="76">
          <cell r="A76">
            <v>501005838</v>
          </cell>
          <cell r="B76" t="str">
            <v>山下 敬太</v>
          </cell>
          <cell r="C76" t="str">
            <v>ヤマシタ ケイタ</v>
          </cell>
          <cell r="D76" t="str">
            <v>男性</v>
          </cell>
          <cell r="E76" t="str">
            <v>2010/03/17</v>
          </cell>
          <cell r="F76">
            <v>10</v>
          </cell>
          <cell r="G76" t="str">
            <v>小4</v>
          </cell>
          <cell r="H76" t="str">
            <v/>
          </cell>
          <cell r="I76">
            <v>27004062</v>
          </cell>
          <cell r="J76" t="str">
            <v>410738015</v>
          </cell>
          <cell r="K76" t="str">
            <v>サニーＪｒ．</v>
          </cell>
          <cell r="L76" t="str">
            <v>サニージュニア</v>
          </cell>
          <cell r="M76" t="str">
            <v>サニーＪｒ．</v>
          </cell>
        </row>
        <row r="77">
          <cell r="A77">
            <v>503846281</v>
          </cell>
          <cell r="B77" t="str">
            <v>和田 拓朗</v>
          </cell>
          <cell r="C77" t="str">
            <v>ワダ タクロウ</v>
          </cell>
          <cell r="D77" t="str">
            <v>男性</v>
          </cell>
          <cell r="E77" t="str">
            <v>2007/09/05</v>
          </cell>
          <cell r="F77">
            <v>12</v>
          </cell>
          <cell r="G77" t="str">
            <v>小6</v>
          </cell>
          <cell r="H77" t="str">
            <v/>
          </cell>
          <cell r="I77">
            <v>27004062</v>
          </cell>
          <cell r="J77" t="str">
            <v>410738015</v>
          </cell>
          <cell r="K77" t="str">
            <v>サニーＪｒ．</v>
          </cell>
          <cell r="L77" t="str">
            <v>サニージュニア</v>
          </cell>
          <cell r="M77" t="str">
            <v>サニーＪｒ．</v>
          </cell>
        </row>
        <row r="78">
          <cell r="A78">
            <v>500899359</v>
          </cell>
          <cell r="B78" t="str">
            <v>斉藤 慎太朗</v>
          </cell>
          <cell r="C78" t="str">
            <v>サイトウ シンタロウ</v>
          </cell>
          <cell r="D78" t="str">
            <v>男性</v>
          </cell>
          <cell r="E78" t="str">
            <v>2007/05/31</v>
          </cell>
          <cell r="F78">
            <v>12</v>
          </cell>
          <cell r="G78" t="str">
            <v>小6</v>
          </cell>
          <cell r="H78" t="str">
            <v/>
          </cell>
          <cell r="I78">
            <v>27004007</v>
          </cell>
          <cell r="J78" t="str">
            <v>410823894</v>
          </cell>
          <cell r="K78" t="str">
            <v>伊丹ジュニア</v>
          </cell>
          <cell r="L78" t="str">
            <v>イタミジュニア</v>
          </cell>
          <cell r="M78" t="str">
            <v>伊丹ジュニア</v>
          </cell>
        </row>
        <row r="79">
          <cell r="A79">
            <v>501240159</v>
          </cell>
          <cell r="B79" t="str">
            <v>丹波 諒空</v>
          </cell>
          <cell r="C79" t="str">
            <v>タンバ リク</v>
          </cell>
          <cell r="D79" t="str">
            <v>男性</v>
          </cell>
          <cell r="E79" t="str">
            <v>2010/09/30</v>
          </cell>
          <cell r="F79">
            <v>9</v>
          </cell>
          <cell r="G79" t="str">
            <v>小3</v>
          </cell>
          <cell r="H79" t="str">
            <v/>
          </cell>
          <cell r="I79">
            <v>27004007</v>
          </cell>
          <cell r="J79" t="str">
            <v>410823894</v>
          </cell>
          <cell r="K79" t="str">
            <v>伊丹ジュニア</v>
          </cell>
          <cell r="L79" t="str">
            <v>イタミジュニア</v>
          </cell>
          <cell r="M79" t="str">
            <v>伊丹ジュニア</v>
          </cell>
        </row>
        <row r="80">
          <cell r="A80">
            <v>501240239</v>
          </cell>
          <cell r="B80" t="str">
            <v>丹波 颯音</v>
          </cell>
          <cell r="C80" t="str">
            <v>タンバ ハヤト</v>
          </cell>
          <cell r="D80" t="str">
            <v>男性</v>
          </cell>
          <cell r="E80" t="str">
            <v>2012/11/28</v>
          </cell>
          <cell r="F80">
            <v>7</v>
          </cell>
          <cell r="G80" t="str">
            <v>小1</v>
          </cell>
          <cell r="H80" t="str">
            <v/>
          </cell>
          <cell r="I80">
            <v>27004007</v>
          </cell>
          <cell r="J80" t="str">
            <v>410823894</v>
          </cell>
          <cell r="K80" t="str">
            <v>伊丹ジュニア</v>
          </cell>
          <cell r="L80" t="str">
            <v>イタミジュニア</v>
          </cell>
          <cell r="M80" t="str">
            <v>伊丹ジュニア</v>
          </cell>
        </row>
        <row r="81">
          <cell r="A81">
            <v>501389741</v>
          </cell>
          <cell r="B81" t="str">
            <v>江頭 功輔</v>
          </cell>
          <cell r="C81" t="str">
            <v>エトウ コウスケ</v>
          </cell>
          <cell r="D81" t="str">
            <v>男性</v>
          </cell>
          <cell r="E81" t="str">
            <v>2009/03/24</v>
          </cell>
          <cell r="F81">
            <v>11</v>
          </cell>
          <cell r="G81" t="str">
            <v>小5</v>
          </cell>
          <cell r="H81" t="str">
            <v/>
          </cell>
          <cell r="I81">
            <v>27004007</v>
          </cell>
          <cell r="J81" t="str">
            <v>410823894</v>
          </cell>
          <cell r="K81" t="str">
            <v>伊丹ジュニア</v>
          </cell>
          <cell r="L81" t="str">
            <v>イタミジュニア</v>
          </cell>
          <cell r="M81" t="str">
            <v>伊丹ジュニア</v>
          </cell>
        </row>
        <row r="82">
          <cell r="A82">
            <v>500936758</v>
          </cell>
          <cell r="B82" t="str">
            <v>西原 善</v>
          </cell>
          <cell r="C82" t="str">
            <v>ニシハラ ゼン</v>
          </cell>
          <cell r="D82" t="str">
            <v>男性</v>
          </cell>
          <cell r="E82" t="str">
            <v>2008/05/30</v>
          </cell>
          <cell r="F82">
            <v>11</v>
          </cell>
          <cell r="G82" t="str">
            <v>小5</v>
          </cell>
          <cell r="H82" t="str">
            <v/>
          </cell>
          <cell r="I82">
            <v>27004042</v>
          </cell>
          <cell r="J82" t="str">
            <v>410826810</v>
          </cell>
          <cell r="K82" t="str">
            <v>コンパスクラブ</v>
          </cell>
          <cell r="L82" t="str">
            <v>コンパスクラブ</v>
          </cell>
          <cell r="M82" t="str">
            <v>コンパスクラブ</v>
          </cell>
        </row>
        <row r="83">
          <cell r="A83">
            <v>500936761</v>
          </cell>
          <cell r="B83" t="str">
            <v>林 悠希</v>
          </cell>
          <cell r="C83" t="str">
            <v>ハヤシ ユウキ</v>
          </cell>
          <cell r="D83" t="str">
            <v>男性</v>
          </cell>
          <cell r="E83" t="str">
            <v>2007/06/02</v>
          </cell>
          <cell r="F83">
            <v>12</v>
          </cell>
          <cell r="G83" t="str">
            <v>小6</v>
          </cell>
          <cell r="H83" t="str">
            <v/>
          </cell>
          <cell r="I83">
            <v>27004042</v>
          </cell>
          <cell r="J83" t="str">
            <v>410826810</v>
          </cell>
          <cell r="K83" t="str">
            <v>コンパスクラブ</v>
          </cell>
          <cell r="L83" t="str">
            <v>コンパスクラブ</v>
          </cell>
          <cell r="M83" t="str">
            <v>コンパスクラブ</v>
          </cell>
        </row>
        <row r="84">
          <cell r="A84">
            <v>500934959</v>
          </cell>
          <cell r="B84" t="str">
            <v>吉田 有佑</v>
          </cell>
          <cell r="C84" t="str">
            <v>ヨシダ ユウスケ</v>
          </cell>
          <cell r="D84" t="str">
            <v>男性</v>
          </cell>
          <cell r="E84" t="str">
            <v>2012/05/02</v>
          </cell>
          <cell r="F84">
            <v>7</v>
          </cell>
          <cell r="G84" t="str">
            <v>小1</v>
          </cell>
          <cell r="H84" t="str">
            <v/>
          </cell>
          <cell r="I84">
            <v>27004126</v>
          </cell>
          <cell r="J84" t="str">
            <v>410869102</v>
          </cell>
          <cell r="K84" t="str">
            <v>はばたキッズ</v>
          </cell>
          <cell r="L84" t="str">
            <v>ハバタキッズ</v>
          </cell>
          <cell r="M84" t="str">
            <v>はばたキッズ</v>
          </cell>
        </row>
        <row r="85">
          <cell r="A85">
            <v>500934967</v>
          </cell>
          <cell r="B85" t="str">
            <v>柳川 蓮生</v>
          </cell>
          <cell r="C85" t="str">
            <v>ヤナガワ ハズキ</v>
          </cell>
          <cell r="D85" t="str">
            <v>男性</v>
          </cell>
          <cell r="E85" t="str">
            <v>2012/05/09</v>
          </cell>
          <cell r="F85">
            <v>7</v>
          </cell>
          <cell r="G85" t="str">
            <v>小1</v>
          </cell>
          <cell r="H85" t="str">
            <v/>
          </cell>
          <cell r="I85">
            <v>27004126</v>
          </cell>
          <cell r="J85" t="str">
            <v>410869102</v>
          </cell>
          <cell r="K85" t="str">
            <v>はばたキッズ</v>
          </cell>
          <cell r="L85" t="str">
            <v>ハバタキッズ</v>
          </cell>
          <cell r="M85" t="str">
            <v>はばたキッズ</v>
          </cell>
        </row>
        <row r="86">
          <cell r="A86">
            <v>500934976</v>
          </cell>
          <cell r="B86" t="str">
            <v>大久保 翔生</v>
          </cell>
          <cell r="C86" t="str">
            <v>オオクボ ショウ</v>
          </cell>
          <cell r="D86" t="str">
            <v>男性</v>
          </cell>
          <cell r="E86" t="str">
            <v>2012/11/05</v>
          </cell>
          <cell r="F86">
            <v>7</v>
          </cell>
          <cell r="G86" t="str">
            <v>小1</v>
          </cell>
          <cell r="H86" t="str">
            <v/>
          </cell>
          <cell r="I86">
            <v>27004126</v>
          </cell>
          <cell r="J86" t="str">
            <v>410869102</v>
          </cell>
          <cell r="K86" t="str">
            <v>はばたキッズ</v>
          </cell>
          <cell r="L86" t="str">
            <v>ハバタキッズ</v>
          </cell>
          <cell r="M86" t="str">
            <v>はばたキッズ</v>
          </cell>
        </row>
        <row r="87">
          <cell r="A87">
            <v>500938796</v>
          </cell>
          <cell r="B87" t="str">
            <v>栁本 進太郎</v>
          </cell>
          <cell r="C87" t="str">
            <v>ヤナギモト シンタロウ</v>
          </cell>
          <cell r="D87" t="str">
            <v>男性</v>
          </cell>
          <cell r="E87" t="str">
            <v>2010/10/21</v>
          </cell>
          <cell r="F87">
            <v>9</v>
          </cell>
          <cell r="G87" t="str">
            <v>小3</v>
          </cell>
          <cell r="H87" t="str">
            <v/>
          </cell>
          <cell r="I87">
            <v>27004030</v>
          </cell>
          <cell r="J87" t="str">
            <v>410873011</v>
          </cell>
          <cell r="K87" t="str">
            <v>北花田卓球</v>
          </cell>
          <cell r="L87" t="str">
            <v>キタハナダタッキュウ</v>
          </cell>
          <cell r="M87" t="str">
            <v>北花田卓球</v>
          </cell>
        </row>
        <row r="88">
          <cell r="A88">
            <v>500943673</v>
          </cell>
          <cell r="B88" t="str">
            <v>小川 龍生</v>
          </cell>
          <cell r="C88" t="str">
            <v>オガワ リュウセイ</v>
          </cell>
          <cell r="D88" t="str">
            <v>男性</v>
          </cell>
          <cell r="E88" t="str">
            <v>2008/04/23</v>
          </cell>
          <cell r="F88">
            <v>11</v>
          </cell>
          <cell r="G88" t="str">
            <v>小5</v>
          </cell>
          <cell r="H88" t="str">
            <v/>
          </cell>
          <cell r="I88">
            <v>27004102</v>
          </cell>
          <cell r="J88" t="str">
            <v>410876071</v>
          </cell>
          <cell r="K88" t="str">
            <v>西淀川クラブ</v>
          </cell>
          <cell r="L88" t="str">
            <v>ニシヨドガワクラブ</v>
          </cell>
          <cell r="M88" t="str">
            <v>西淀クラブ</v>
          </cell>
        </row>
        <row r="89">
          <cell r="A89">
            <v>500943688</v>
          </cell>
          <cell r="B89" t="str">
            <v>西宗 翔真</v>
          </cell>
          <cell r="C89" t="str">
            <v>ニシムネ ショウマ</v>
          </cell>
          <cell r="D89" t="str">
            <v>男性</v>
          </cell>
          <cell r="E89" t="str">
            <v>2008/07/10</v>
          </cell>
          <cell r="F89">
            <v>11</v>
          </cell>
          <cell r="G89" t="str">
            <v>小5</v>
          </cell>
          <cell r="H89" t="str">
            <v/>
          </cell>
          <cell r="I89">
            <v>27004102</v>
          </cell>
          <cell r="J89" t="str">
            <v>410876071</v>
          </cell>
          <cell r="K89" t="str">
            <v>西淀川クラブ</v>
          </cell>
          <cell r="L89" t="str">
            <v>ニシヨドガワクラブ</v>
          </cell>
          <cell r="M89" t="str">
            <v>西淀クラブ</v>
          </cell>
        </row>
        <row r="90">
          <cell r="A90">
            <v>500943697</v>
          </cell>
          <cell r="B90" t="str">
            <v>大石 結万</v>
          </cell>
          <cell r="C90" t="str">
            <v>オオイシ ユイマ</v>
          </cell>
          <cell r="D90" t="str">
            <v>男性</v>
          </cell>
          <cell r="E90" t="str">
            <v>2009/08/19</v>
          </cell>
          <cell r="F90">
            <v>10</v>
          </cell>
          <cell r="G90" t="str">
            <v>小4</v>
          </cell>
          <cell r="H90" t="str">
            <v/>
          </cell>
          <cell r="I90">
            <v>27004102</v>
          </cell>
          <cell r="J90" t="str">
            <v>410876071</v>
          </cell>
          <cell r="K90" t="str">
            <v>西淀川クラブ</v>
          </cell>
          <cell r="L90" t="str">
            <v>ニシヨドガワクラブ</v>
          </cell>
          <cell r="M90" t="str">
            <v>西淀クラブ</v>
          </cell>
        </row>
        <row r="91">
          <cell r="A91">
            <v>503681346</v>
          </cell>
          <cell r="B91" t="str">
            <v>山口 耕昌</v>
          </cell>
          <cell r="C91" t="str">
            <v>ヤマグチ コウスケ</v>
          </cell>
          <cell r="D91" t="str">
            <v>男性</v>
          </cell>
          <cell r="E91" t="str">
            <v>2007/12/17</v>
          </cell>
          <cell r="F91">
            <v>12</v>
          </cell>
          <cell r="G91" t="str">
            <v>小6</v>
          </cell>
          <cell r="H91" t="str">
            <v/>
          </cell>
          <cell r="I91">
            <v>27004102</v>
          </cell>
          <cell r="J91" t="str">
            <v>410876071</v>
          </cell>
          <cell r="K91" t="str">
            <v>西淀川クラブ</v>
          </cell>
          <cell r="L91" t="str">
            <v>ニシヨドガワクラブ</v>
          </cell>
          <cell r="M91" t="str">
            <v>西淀クラブ</v>
          </cell>
        </row>
        <row r="92">
          <cell r="A92">
            <v>504398090</v>
          </cell>
          <cell r="B92" t="str">
            <v>山口 昌剛</v>
          </cell>
          <cell r="C92" t="str">
            <v>ヤマグチ ショウゴ</v>
          </cell>
          <cell r="D92" t="str">
            <v>男性</v>
          </cell>
          <cell r="E92" t="str">
            <v>2010/03/04</v>
          </cell>
          <cell r="F92">
            <v>10</v>
          </cell>
          <cell r="G92" t="str">
            <v>小4</v>
          </cell>
          <cell r="H92" t="str">
            <v/>
          </cell>
          <cell r="I92">
            <v>27004102</v>
          </cell>
          <cell r="J92" t="str">
            <v>410876071</v>
          </cell>
          <cell r="K92" t="str">
            <v>西淀川クラブ</v>
          </cell>
          <cell r="L92" t="str">
            <v>ニシヨドガワクラブ</v>
          </cell>
          <cell r="M92" t="str">
            <v>西淀クラブ</v>
          </cell>
        </row>
        <row r="93">
          <cell r="A93">
            <v>503836528</v>
          </cell>
          <cell r="B93" t="str">
            <v>谷口 一翔</v>
          </cell>
          <cell r="C93" t="str">
            <v>タニグチ イチト</v>
          </cell>
          <cell r="D93" t="str">
            <v>男性</v>
          </cell>
          <cell r="E93" t="str">
            <v>2012/05/25</v>
          </cell>
          <cell r="F93">
            <v>7</v>
          </cell>
          <cell r="G93" t="str">
            <v>小1</v>
          </cell>
          <cell r="H93" t="str">
            <v/>
          </cell>
          <cell r="I93">
            <v>27004146</v>
          </cell>
          <cell r="J93" t="str">
            <v>410876203</v>
          </cell>
          <cell r="K93" t="str">
            <v>箕面、止々呂美Ｔ．Ｃ</v>
          </cell>
          <cell r="L93" t="str">
            <v>ミノオトドロミタッキュウクラブ</v>
          </cell>
          <cell r="M93" t="str">
            <v>箕面　止々呂美　Ｔ．Ｃ</v>
          </cell>
        </row>
        <row r="94">
          <cell r="A94">
            <v>500948910</v>
          </cell>
          <cell r="B94" t="str">
            <v>清水 琉聖</v>
          </cell>
          <cell r="C94" t="str">
            <v>シミズ リュウセイ</v>
          </cell>
          <cell r="D94" t="str">
            <v>男性</v>
          </cell>
          <cell r="E94" t="str">
            <v>2010/12/17</v>
          </cell>
          <cell r="F94">
            <v>9</v>
          </cell>
          <cell r="G94" t="str">
            <v>小3</v>
          </cell>
          <cell r="H94" t="str">
            <v/>
          </cell>
          <cell r="I94">
            <v>27004162</v>
          </cell>
          <cell r="J94" t="str">
            <v>410885109</v>
          </cell>
          <cell r="K94" t="str">
            <v>和田卓球クラブ</v>
          </cell>
          <cell r="L94" t="str">
            <v>ワダタッキュウクラブ</v>
          </cell>
          <cell r="M94" t="str">
            <v>和田卓球クラブ</v>
          </cell>
        </row>
        <row r="95">
          <cell r="A95">
            <v>503826989</v>
          </cell>
          <cell r="B95" t="str">
            <v>林 拓郎</v>
          </cell>
          <cell r="C95" t="str">
            <v>ハヤシ タクロウ</v>
          </cell>
          <cell r="D95" t="str">
            <v>男性</v>
          </cell>
          <cell r="E95" t="str">
            <v>2009/04/16</v>
          </cell>
          <cell r="F95">
            <v>10</v>
          </cell>
          <cell r="G95" t="str">
            <v>小4</v>
          </cell>
          <cell r="H95" t="str">
            <v/>
          </cell>
          <cell r="I95">
            <v>27004162</v>
          </cell>
          <cell r="J95" t="str">
            <v>410885109</v>
          </cell>
          <cell r="K95" t="str">
            <v>和田卓球クラブ</v>
          </cell>
          <cell r="L95" t="str">
            <v>ワダタッキュウクラブ</v>
          </cell>
          <cell r="M95" t="str">
            <v>和田卓球クラブ</v>
          </cell>
        </row>
        <row r="96">
          <cell r="A96">
            <v>500956469</v>
          </cell>
          <cell r="B96" t="str">
            <v>石原 颯大</v>
          </cell>
          <cell r="C96" t="str">
            <v>イシハラ ソウタ</v>
          </cell>
          <cell r="D96" t="str">
            <v>男性</v>
          </cell>
          <cell r="E96" t="str">
            <v>2008/02/15</v>
          </cell>
          <cell r="F96">
            <v>12</v>
          </cell>
          <cell r="G96" t="str">
            <v>小6</v>
          </cell>
          <cell r="H96" t="str">
            <v/>
          </cell>
          <cell r="I96">
            <v>27004123</v>
          </cell>
          <cell r="J96" t="str">
            <v>410896508</v>
          </cell>
          <cell r="K96" t="str">
            <v>Ｔ’ｓ　ＺＥＲＯ</v>
          </cell>
          <cell r="L96" t="str">
            <v>ティーズゼロ</v>
          </cell>
          <cell r="M96" t="str">
            <v>Ｔ’ｓ　ＺＥＲＯ</v>
          </cell>
        </row>
        <row r="97">
          <cell r="A97">
            <v>500990104</v>
          </cell>
          <cell r="B97" t="str">
            <v>西原 鉄</v>
          </cell>
          <cell r="C97" t="str">
            <v>ニシハラ テツ</v>
          </cell>
          <cell r="D97" t="str">
            <v>男性</v>
          </cell>
          <cell r="E97" t="str">
            <v>2009/11/08</v>
          </cell>
          <cell r="F97">
            <v>10</v>
          </cell>
          <cell r="G97" t="str">
            <v>小4</v>
          </cell>
          <cell r="H97" t="str">
            <v/>
          </cell>
          <cell r="I97">
            <v>27004104</v>
          </cell>
          <cell r="J97" t="str">
            <v>410898220</v>
          </cell>
          <cell r="K97" t="str">
            <v>能勢ＥＬＣ</v>
          </cell>
          <cell r="L97" t="str">
            <v>ノセイエルシー</v>
          </cell>
          <cell r="M97" t="str">
            <v>能勢ＥＬＣ</v>
          </cell>
        </row>
        <row r="98">
          <cell r="A98">
            <v>500990126</v>
          </cell>
          <cell r="B98" t="str">
            <v>鬼塚 日希</v>
          </cell>
          <cell r="C98" t="str">
            <v>オニツカ ハルキ</v>
          </cell>
          <cell r="D98" t="str">
            <v>男性</v>
          </cell>
          <cell r="E98" t="str">
            <v>2012/09/25</v>
          </cell>
          <cell r="F98">
            <v>7</v>
          </cell>
          <cell r="G98" t="str">
            <v>小1</v>
          </cell>
          <cell r="H98" t="str">
            <v/>
          </cell>
          <cell r="I98">
            <v>27004104</v>
          </cell>
          <cell r="J98" t="str">
            <v>410898220</v>
          </cell>
          <cell r="K98" t="str">
            <v>能勢ＥＬＣ</v>
          </cell>
          <cell r="L98" t="str">
            <v>ノセイエルシー</v>
          </cell>
          <cell r="M98" t="str">
            <v>能勢ＥＬＣ</v>
          </cell>
        </row>
        <row r="99">
          <cell r="A99">
            <v>503832841</v>
          </cell>
          <cell r="B99" t="str">
            <v>奥 瞳真</v>
          </cell>
          <cell r="C99" t="str">
            <v>オク トウマ</v>
          </cell>
          <cell r="D99" t="str">
            <v>男性</v>
          </cell>
          <cell r="E99" t="str">
            <v>2009/08/25</v>
          </cell>
          <cell r="F99">
            <v>10</v>
          </cell>
          <cell r="G99" t="str">
            <v>小4</v>
          </cell>
          <cell r="H99" t="str">
            <v/>
          </cell>
          <cell r="I99">
            <v>27004104</v>
          </cell>
          <cell r="J99" t="str">
            <v>410898220</v>
          </cell>
          <cell r="K99" t="str">
            <v>能勢ＥＬＣ</v>
          </cell>
          <cell r="L99" t="str">
            <v>ノセイエルシー</v>
          </cell>
          <cell r="M99" t="str">
            <v>能勢ＥＬＣ</v>
          </cell>
        </row>
        <row r="100">
          <cell r="A100">
            <v>503832868</v>
          </cell>
          <cell r="B100" t="str">
            <v>奥 智基</v>
          </cell>
          <cell r="C100" t="str">
            <v>オク トモキ</v>
          </cell>
          <cell r="D100" t="str">
            <v>男性</v>
          </cell>
          <cell r="E100" t="str">
            <v>2012/11/16</v>
          </cell>
          <cell r="F100">
            <v>7</v>
          </cell>
          <cell r="G100" t="str">
            <v>小1</v>
          </cell>
          <cell r="H100" t="str">
            <v/>
          </cell>
          <cell r="I100">
            <v>27004104</v>
          </cell>
          <cell r="J100" t="str">
            <v>410898220</v>
          </cell>
          <cell r="K100" t="str">
            <v>能勢ＥＬＣ</v>
          </cell>
          <cell r="L100" t="str">
            <v>ノセイエルシー</v>
          </cell>
          <cell r="M100" t="str">
            <v>能勢ＥＬＣ</v>
          </cell>
        </row>
        <row r="101">
          <cell r="A101">
            <v>503832876</v>
          </cell>
          <cell r="B101" t="str">
            <v>西原 錬</v>
          </cell>
          <cell r="C101" t="str">
            <v>ニシハラ レン</v>
          </cell>
          <cell r="D101" t="str">
            <v>男性</v>
          </cell>
          <cell r="E101" t="str">
            <v>2013/09/11</v>
          </cell>
          <cell r="F101">
            <v>6</v>
          </cell>
          <cell r="G101" t="str">
            <v>幼年長</v>
          </cell>
          <cell r="H101" t="str">
            <v/>
          </cell>
          <cell r="I101">
            <v>27004104</v>
          </cell>
          <cell r="J101" t="str">
            <v>410898220</v>
          </cell>
          <cell r="K101" t="str">
            <v>能勢ＥＬＣ</v>
          </cell>
          <cell r="L101" t="str">
            <v>ノセイエルシー</v>
          </cell>
          <cell r="M101" t="str">
            <v>能勢ＥＬＣ</v>
          </cell>
        </row>
        <row r="102">
          <cell r="A102">
            <v>503832882</v>
          </cell>
          <cell r="B102" t="str">
            <v>濵田 誠士郎</v>
          </cell>
          <cell r="C102" t="str">
            <v>ハマダ セイシロウ</v>
          </cell>
          <cell r="D102" t="str">
            <v>男性</v>
          </cell>
          <cell r="E102" t="str">
            <v>2010/04/11</v>
          </cell>
          <cell r="F102">
            <v>9</v>
          </cell>
          <cell r="G102" t="str">
            <v>小3</v>
          </cell>
          <cell r="H102" t="str">
            <v/>
          </cell>
          <cell r="I102">
            <v>27004104</v>
          </cell>
          <cell r="J102" t="str">
            <v>410898220</v>
          </cell>
          <cell r="K102" t="str">
            <v>能勢ＥＬＣ</v>
          </cell>
          <cell r="L102" t="str">
            <v>ノセイエルシー</v>
          </cell>
          <cell r="M102" t="str">
            <v>能勢ＥＬＣ</v>
          </cell>
        </row>
        <row r="103">
          <cell r="A103">
            <v>500977192</v>
          </cell>
          <cell r="B103" t="str">
            <v>鈴木 拓登</v>
          </cell>
          <cell r="C103" t="str">
            <v>スズキ タクト</v>
          </cell>
          <cell r="D103" t="str">
            <v>男性</v>
          </cell>
          <cell r="E103" t="str">
            <v>2007/04/23</v>
          </cell>
          <cell r="F103">
            <v>12</v>
          </cell>
          <cell r="G103" t="str">
            <v>小6</v>
          </cell>
          <cell r="H103" t="str">
            <v/>
          </cell>
          <cell r="I103">
            <v>27004004</v>
          </cell>
          <cell r="J103" t="str">
            <v>410923381</v>
          </cell>
          <cell r="K103" t="str">
            <v>育徳クラブ</v>
          </cell>
          <cell r="L103" t="str">
            <v>イクトククラブ</v>
          </cell>
          <cell r="M103" t="str">
            <v>育徳クラブ</v>
          </cell>
        </row>
        <row r="104">
          <cell r="A104">
            <v>500977209</v>
          </cell>
          <cell r="B104" t="str">
            <v>藤原 和輝</v>
          </cell>
          <cell r="C104" t="str">
            <v>フジワラ カズキ</v>
          </cell>
          <cell r="D104" t="str">
            <v>男性</v>
          </cell>
          <cell r="E104" t="str">
            <v>2007/09/25</v>
          </cell>
          <cell r="F104">
            <v>12</v>
          </cell>
          <cell r="G104" t="str">
            <v>小6</v>
          </cell>
          <cell r="H104" t="str">
            <v/>
          </cell>
          <cell r="I104">
            <v>27004004</v>
          </cell>
          <cell r="J104" t="str">
            <v>410923381</v>
          </cell>
          <cell r="K104" t="str">
            <v>育徳クラブ</v>
          </cell>
          <cell r="L104" t="str">
            <v>イクトククラブ</v>
          </cell>
          <cell r="M104" t="str">
            <v>育徳クラブ</v>
          </cell>
        </row>
        <row r="105">
          <cell r="A105">
            <v>500977219</v>
          </cell>
          <cell r="B105" t="str">
            <v>日髙 宏紀</v>
          </cell>
          <cell r="C105" t="str">
            <v>ヒダカ ヒロキ</v>
          </cell>
          <cell r="D105" t="str">
            <v>男性</v>
          </cell>
          <cell r="E105" t="str">
            <v>2008/02/07</v>
          </cell>
          <cell r="F105">
            <v>12</v>
          </cell>
          <cell r="G105" t="str">
            <v>小6</v>
          </cell>
          <cell r="H105" t="str">
            <v/>
          </cell>
          <cell r="I105">
            <v>27004004</v>
          </cell>
          <cell r="J105" t="str">
            <v>410923381</v>
          </cell>
          <cell r="K105" t="str">
            <v>育徳クラブ</v>
          </cell>
          <cell r="L105" t="str">
            <v>イクトククラブ</v>
          </cell>
          <cell r="M105" t="str">
            <v>育徳クラブ</v>
          </cell>
        </row>
        <row r="106">
          <cell r="A106">
            <v>500977254</v>
          </cell>
          <cell r="B106" t="str">
            <v>安藤 優</v>
          </cell>
          <cell r="C106" t="str">
            <v>アンドウ ユウ</v>
          </cell>
          <cell r="D106" t="str">
            <v>男性</v>
          </cell>
          <cell r="E106" t="str">
            <v>2009/10/31</v>
          </cell>
          <cell r="F106">
            <v>10</v>
          </cell>
          <cell r="G106" t="str">
            <v>小4</v>
          </cell>
          <cell r="H106" t="str">
            <v/>
          </cell>
          <cell r="I106">
            <v>27004004</v>
          </cell>
          <cell r="J106" t="str">
            <v>410923381</v>
          </cell>
          <cell r="K106" t="str">
            <v>育徳クラブ</v>
          </cell>
          <cell r="L106" t="str">
            <v>イクトククラブ</v>
          </cell>
          <cell r="M106" t="str">
            <v>育徳クラブ</v>
          </cell>
        </row>
        <row r="107">
          <cell r="A107">
            <v>500977265</v>
          </cell>
          <cell r="B107" t="str">
            <v>関戸 海</v>
          </cell>
          <cell r="C107" t="str">
            <v>セキド カイ</v>
          </cell>
          <cell r="D107" t="str">
            <v>男性</v>
          </cell>
          <cell r="E107" t="str">
            <v>2009/08/01</v>
          </cell>
          <cell r="F107">
            <v>10</v>
          </cell>
          <cell r="G107" t="str">
            <v>小4</v>
          </cell>
          <cell r="H107" t="str">
            <v/>
          </cell>
          <cell r="I107">
            <v>27004004</v>
          </cell>
          <cell r="J107" t="str">
            <v>410923381</v>
          </cell>
          <cell r="K107" t="str">
            <v>育徳クラブ</v>
          </cell>
          <cell r="L107" t="str">
            <v>イクトククラブ</v>
          </cell>
          <cell r="M107" t="str">
            <v>育徳クラブ</v>
          </cell>
        </row>
        <row r="108">
          <cell r="A108">
            <v>500977531</v>
          </cell>
          <cell r="B108" t="str">
            <v>田中 葵</v>
          </cell>
          <cell r="C108" t="str">
            <v>タナカ アオイ</v>
          </cell>
          <cell r="D108" t="str">
            <v>男性</v>
          </cell>
          <cell r="E108" t="str">
            <v>2008/07/14</v>
          </cell>
          <cell r="F108">
            <v>11</v>
          </cell>
          <cell r="G108" t="str">
            <v>小5</v>
          </cell>
          <cell r="H108" t="str">
            <v/>
          </cell>
          <cell r="I108">
            <v>27004004</v>
          </cell>
          <cell r="J108" t="str">
            <v>410923381</v>
          </cell>
          <cell r="K108" t="str">
            <v>育徳クラブ</v>
          </cell>
          <cell r="L108" t="str">
            <v>イクトククラブ</v>
          </cell>
          <cell r="M108" t="str">
            <v>育徳クラブ</v>
          </cell>
        </row>
        <row r="109">
          <cell r="A109">
            <v>500977764</v>
          </cell>
          <cell r="B109" t="str">
            <v>辻本 八義郎</v>
          </cell>
          <cell r="C109" t="str">
            <v>ツジモト ヤツヨシロウ</v>
          </cell>
          <cell r="D109" t="str">
            <v>男性</v>
          </cell>
          <cell r="E109" t="str">
            <v>2010/06/14</v>
          </cell>
          <cell r="F109">
            <v>9</v>
          </cell>
          <cell r="G109" t="str">
            <v>小3</v>
          </cell>
          <cell r="H109" t="str">
            <v/>
          </cell>
          <cell r="I109">
            <v>27004004</v>
          </cell>
          <cell r="J109" t="str">
            <v>410923381</v>
          </cell>
          <cell r="K109" t="str">
            <v>育徳クラブ</v>
          </cell>
          <cell r="L109" t="str">
            <v>イクトククラブ</v>
          </cell>
          <cell r="M109" t="str">
            <v>育徳クラブ</v>
          </cell>
        </row>
        <row r="110">
          <cell r="A110">
            <v>500977788</v>
          </cell>
          <cell r="B110" t="str">
            <v>園瀧 結也</v>
          </cell>
          <cell r="C110" t="str">
            <v>ソノタキ ユウヤ</v>
          </cell>
          <cell r="D110" t="str">
            <v>男性</v>
          </cell>
          <cell r="E110" t="str">
            <v>2010/05/19</v>
          </cell>
          <cell r="F110">
            <v>9</v>
          </cell>
          <cell r="G110" t="str">
            <v>小3</v>
          </cell>
          <cell r="H110" t="str">
            <v/>
          </cell>
          <cell r="I110">
            <v>27004004</v>
          </cell>
          <cell r="J110" t="str">
            <v>410923381</v>
          </cell>
          <cell r="K110" t="str">
            <v>育徳クラブ</v>
          </cell>
          <cell r="L110" t="str">
            <v>イクトククラブ</v>
          </cell>
          <cell r="M110" t="str">
            <v>育徳クラブ</v>
          </cell>
        </row>
        <row r="111">
          <cell r="A111">
            <v>500977936</v>
          </cell>
          <cell r="B111" t="str">
            <v>山口 瑠大</v>
          </cell>
          <cell r="C111" t="str">
            <v>ヤマグチ ルオン</v>
          </cell>
          <cell r="D111" t="str">
            <v>男性</v>
          </cell>
          <cell r="E111" t="str">
            <v>2010/11/09</v>
          </cell>
          <cell r="F111">
            <v>9</v>
          </cell>
          <cell r="G111" t="str">
            <v>小3</v>
          </cell>
          <cell r="H111" t="str">
            <v/>
          </cell>
          <cell r="I111">
            <v>27004004</v>
          </cell>
          <cell r="J111" t="str">
            <v>410923381</v>
          </cell>
          <cell r="K111" t="str">
            <v>育徳クラブ</v>
          </cell>
          <cell r="L111" t="str">
            <v>イクトククラブ</v>
          </cell>
          <cell r="M111" t="str">
            <v>育徳クラブ</v>
          </cell>
        </row>
        <row r="112">
          <cell r="A112">
            <v>500977940</v>
          </cell>
          <cell r="B112" t="str">
            <v>髙須賀 颯介</v>
          </cell>
          <cell r="C112" t="str">
            <v>タカスカ ソウスケ</v>
          </cell>
          <cell r="D112" t="str">
            <v>男性</v>
          </cell>
          <cell r="E112" t="str">
            <v>2011/01/05</v>
          </cell>
          <cell r="F112">
            <v>9</v>
          </cell>
          <cell r="G112" t="str">
            <v>小3</v>
          </cell>
          <cell r="H112" t="str">
            <v/>
          </cell>
          <cell r="I112">
            <v>27004004</v>
          </cell>
          <cell r="J112" t="str">
            <v>410923381</v>
          </cell>
          <cell r="K112" t="str">
            <v>育徳クラブ</v>
          </cell>
          <cell r="L112" t="str">
            <v>イクトククラブ</v>
          </cell>
          <cell r="M112" t="str">
            <v>育徳クラブ</v>
          </cell>
        </row>
        <row r="113">
          <cell r="A113">
            <v>500977995</v>
          </cell>
          <cell r="B113" t="str">
            <v>下野 百福</v>
          </cell>
          <cell r="C113" t="str">
            <v>シモノ モモフク</v>
          </cell>
          <cell r="D113" t="str">
            <v>男性</v>
          </cell>
          <cell r="E113" t="str">
            <v>2010/06/30</v>
          </cell>
          <cell r="F113">
            <v>9</v>
          </cell>
          <cell r="G113" t="str">
            <v>小3</v>
          </cell>
          <cell r="H113" t="str">
            <v/>
          </cell>
          <cell r="I113">
            <v>27004004</v>
          </cell>
          <cell r="J113" t="str">
            <v>410923381</v>
          </cell>
          <cell r="K113" t="str">
            <v>育徳クラブ</v>
          </cell>
          <cell r="L113" t="str">
            <v>イクトククラブ</v>
          </cell>
          <cell r="M113" t="str">
            <v>育徳クラブ</v>
          </cell>
        </row>
        <row r="114">
          <cell r="A114">
            <v>500978028</v>
          </cell>
          <cell r="B114" t="str">
            <v>大塚 莉央</v>
          </cell>
          <cell r="C114" t="str">
            <v>オオツカ リオ</v>
          </cell>
          <cell r="D114" t="str">
            <v>男性</v>
          </cell>
          <cell r="E114" t="str">
            <v>2010/11/06</v>
          </cell>
          <cell r="F114">
            <v>9</v>
          </cell>
          <cell r="G114" t="str">
            <v>小3</v>
          </cell>
          <cell r="H114" t="str">
            <v/>
          </cell>
          <cell r="I114">
            <v>27004004</v>
          </cell>
          <cell r="J114" t="str">
            <v>410923381</v>
          </cell>
          <cell r="K114" t="str">
            <v>育徳クラブ</v>
          </cell>
          <cell r="L114" t="str">
            <v>イクトククラブ</v>
          </cell>
          <cell r="M114" t="str">
            <v>育徳クラブ</v>
          </cell>
        </row>
        <row r="115">
          <cell r="A115">
            <v>500978099</v>
          </cell>
          <cell r="B115" t="str">
            <v>門之園 慶</v>
          </cell>
          <cell r="C115" t="str">
            <v>カドノソノ ケイ</v>
          </cell>
          <cell r="D115" t="str">
            <v>男性</v>
          </cell>
          <cell r="E115" t="str">
            <v>2010/10/23</v>
          </cell>
          <cell r="F115">
            <v>9</v>
          </cell>
          <cell r="G115" t="str">
            <v>小3</v>
          </cell>
          <cell r="H115" t="str">
            <v/>
          </cell>
          <cell r="I115">
            <v>27004004</v>
          </cell>
          <cell r="J115" t="str">
            <v>410923381</v>
          </cell>
          <cell r="K115" t="str">
            <v>育徳クラブ</v>
          </cell>
          <cell r="L115" t="str">
            <v>イクトククラブ</v>
          </cell>
          <cell r="M115" t="str">
            <v>育徳クラブ</v>
          </cell>
        </row>
        <row r="116">
          <cell r="A116">
            <v>503793696</v>
          </cell>
          <cell r="B116" t="str">
            <v>岸田 壮太</v>
          </cell>
          <cell r="C116" t="str">
            <v>キシダ ソウタ</v>
          </cell>
          <cell r="D116" t="str">
            <v>男性</v>
          </cell>
          <cell r="E116" t="str">
            <v>2011/04/11</v>
          </cell>
          <cell r="F116">
            <v>8</v>
          </cell>
          <cell r="G116" t="str">
            <v>小2</v>
          </cell>
          <cell r="H116" t="str">
            <v/>
          </cell>
          <cell r="I116">
            <v>27004004</v>
          </cell>
          <cell r="J116" t="str">
            <v>410923381</v>
          </cell>
          <cell r="K116" t="str">
            <v>育徳クラブ</v>
          </cell>
          <cell r="L116" t="str">
            <v>イクトククラブ</v>
          </cell>
          <cell r="M116" t="str">
            <v>育徳クラブ</v>
          </cell>
        </row>
        <row r="117">
          <cell r="A117">
            <v>503793725</v>
          </cell>
          <cell r="B117" t="str">
            <v>前島 悠人</v>
          </cell>
          <cell r="C117" t="str">
            <v>マエジマ ユウト</v>
          </cell>
          <cell r="D117" t="str">
            <v>男性</v>
          </cell>
          <cell r="E117" t="str">
            <v>2012/01/30</v>
          </cell>
          <cell r="F117">
            <v>8</v>
          </cell>
          <cell r="G117" t="str">
            <v>小2</v>
          </cell>
          <cell r="H117" t="str">
            <v/>
          </cell>
          <cell r="I117">
            <v>27004004</v>
          </cell>
          <cell r="J117" t="str">
            <v>410923381</v>
          </cell>
          <cell r="K117" t="str">
            <v>育徳クラブ</v>
          </cell>
          <cell r="L117" t="str">
            <v>イクトククラブ</v>
          </cell>
          <cell r="M117" t="str">
            <v>育徳クラブ</v>
          </cell>
        </row>
        <row r="118">
          <cell r="A118">
            <v>503793747</v>
          </cell>
          <cell r="B118" t="str">
            <v>松尾 麟太郎</v>
          </cell>
          <cell r="C118" t="str">
            <v>マツオ リンタロウ</v>
          </cell>
          <cell r="D118" t="str">
            <v>男性</v>
          </cell>
          <cell r="E118" t="str">
            <v>2011/04/21</v>
          </cell>
          <cell r="F118">
            <v>8</v>
          </cell>
          <cell r="G118" t="str">
            <v>小2</v>
          </cell>
          <cell r="H118" t="str">
            <v/>
          </cell>
          <cell r="I118">
            <v>27004004</v>
          </cell>
          <cell r="J118" t="str">
            <v>410923381</v>
          </cell>
          <cell r="K118" t="str">
            <v>育徳クラブ</v>
          </cell>
          <cell r="L118" t="str">
            <v>イクトククラブ</v>
          </cell>
          <cell r="M118" t="str">
            <v>育徳クラブ</v>
          </cell>
        </row>
        <row r="119">
          <cell r="A119">
            <v>501047856</v>
          </cell>
          <cell r="B119" t="str">
            <v>梶川 蓮生</v>
          </cell>
          <cell r="C119" t="str">
            <v>カジカワ レン</v>
          </cell>
          <cell r="D119" t="str">
            <v>男性</v>
          </cell>
          <cell r="E119" t="str">
            <v>2009/07/05</v>
          </cell>
          <cell r="F119">
            <v>10</v>
          </cell>
          <cell r="G119" t="str">
            <v>小4</v>
          </cell>
          <cell r="H119" t="str">
            <v/>
          </cell>
          <cell r="I119">
            <v>27004141</v>
          </cell>
          <cell r="J119" t="str">
            <v>410943737</v>
          </cell>
          <cell r="K119" t="str">
            <v>真嶋シ゛ュニア</v>
          </cell>
          <cell r="L119" t="str">
            <v>マジマジュニア</v>
          </cell>
          <cell r="M119" t="str">
            <v>真嶋ジュニア</v>
          </cell>
        </row>
        <row r="120">
          <cell r="A120">
            <v>500934824</v>
          </cell>
          <cell r="B120" t="str">
            <v>北端 太尊</v>
          </cell>
          <cell r="C120" t="str">
            <v>キタバタ タイソン</v>
          </cell>
          <cell r="D120" t="str">
            <v>男性</v>
          </cell>
          <cell r="E120" t="str">
            <v>2010/04/27</v>
          </cell>
          <cell r="F120">
            <v>9</v>
          </cell>
          <cell r="G120" t="str">
            <v>小3</v>
          </cell>
          <cell r="H120" t="str">
            <v/>
          </cell>
          <cell r="I120">
            <v>27004047</v>
          </cell>
          <cell r="J120" t="str">
            <v>410982590</v>
          </cell>
          <cell r="K120" t="str">
            <v>関西卓球アカデミー</v>
          </cell>
          <cell r="L120" t="str">
            <v>カンサイタッキュウアカデミー</v>
          </cell>
          <cell r="M120" t="str">
            <v>関西卓球アカデミー</v>
          </cell>
        </row>
        <row r="121">
          <cell r="A121">
            <v>500934867</v>
          </cell>
          <cell r="B121" t="str">
            <v>大川 蓮斗</v>
          </cell>
          <cell r="C121" t="str">
            <v>オオカワ レント</v>
          </cell>
          <cell r="D121" t="str">
            <v>男性</v>
          </cell>
          <cell r="E121" t="str">
            <v>2011/07/14</v>
          </cell>
          <cell r="F121">
            <v>8</v>
          </cell>
          <cell r="G121" t="str">
            <v>小2</v>
          </cell>
          <cell r="H121" t="str">
            <v/>
          </cell>
          <cell r="I121">
            <v>27004047</v>
          </cell>
          <cell r="J121" t="str">
            <v>410982590</v>
          </cell>
          <cell r="K121" t="str">
            <v>関西卓球アカデミー</v>
          </cell>
          <cell r="L121" t="str">
            <v>カンサイタッキュウアカデミー</v>
          </cell>
          <cell r="M121" t="str">
            <v>関西卓球アカデミー</v>
          </cell>
        </row>
        <row r="122">
          <cell r="A122">
            <v>503830989</v>
          </cell>
          <cell r="B122" t="str">
            <v>西岡 瑚温</v>
          </cell>
          <cell r="C122" t="str">
            <v>ニシオカ コオ</v>
          </cell>
          <cell r="D122" t="str">
            <v>男性</v>
          </cell>
          <cell r="E122" t="str">
            <v>2007/10/03</v>
          </cell>
          <cell r="F122">
            <v>12</v>
          </cell>
          <cell r="G122" t="str">
            <v>小6</v>
          </cell>
          <cell r="H122" t="str">
            <v/>
          </cell>
          <cell r="I122">
            <v>27004047</v>
          </cell>
          <cell r="J122" t="str">
            <v>410982590</v>
          </cell>
          <cell r="K122" t="str">
            <v>関西卓球アカデミー</v>
          </cell>
          <cell r="L122" t="str">
            <v>カンサイタッキュウアカデミー</v>
          </cell>
          <cell r="M122" t="str">
            <v>関西卓球アカデミー</v>
          </cell>
        </row>
        <row r="123">
          <cell r="A123">
            <v>503830995</v>
          </cell>
          <cell r="B123" t="str">
            <v>上江洲 由賢</v>
          </cell>
          <cell r="C123" t="str">
            <v>ウエズ ユウケン</v>
          </cell>
          <cell r="D123" t="str">
            <v>男性</v>
          </cell>
          <cell r="E123" t="str">
            <v>2010/09/20</v>
          </cell>
          <cell r="F123">
            <v>9</v>
          </cell>
          <cell r="G123" t="str">
            <v>小3</v>
          </cell>
          <cell r="H123" t="str">
            <v/>
          </cell>
          <cell r="I123">
            <v>27004047</v>
          </cell>
          <cell r="J123" t="str">
            <v>410982590</v>
          </cell>
          <cell r="K123" t="str">
            <v>関西卓球アカデミー</v>
          </cell>
          <cell r="L123" t="str">
            <v>カンサイタッキュウアカデミー</v>
          </cell>
          <cell r="M123" t="str">
            <v>関西卓球アカデミー</v>
          </cell>
        </row>
        <row r="124">
          <cell r="A124">
            <v>503831003</v>
          </cell>
          <cell r="B124" t="str">
            <v>上江洲 由静</v>
          </cell>
          <cell r="C124" t="str">
            <v>ウエズ ユウセイ</v>
          </cell>
          <cell r="D124" t="str">
            <v>男性</v>
          </cell>
          <cell r="E124" t="str">
            <v>2010/09/20</v>
          </cell>
          <cell r="F124">
            <v>9</v>
          </cell>
          <cell r="G124" t="str">
            <v>小3</v>
          </cell>
          <cell r="H124" t="str">
            <v/>
          </cell>
          <cell r="I124">
            <v>27004047</v>
          </cell>
          <cell r="J124" t="str">
            <v>410982590</v>
          </cell>
          <cell r="K124" t="str">
            <v>関西卓球アカデミー</v>
          </cell>
          <cell r="L124" t="str">
            <v>カンサイタッキュウアカデミー</v>
          </cell>
          <cell r="M124" t="str">
            <v>関西卓球アカデミー</v>
          </cell>
        </row>
        <row r="125">
          <cell r="A125">
            <v>503831019</v>
          </cell>
          <cell r="B125" t="str">
            <v>張 詩宇</v>
          </cell>
          <cell r="C125" t="str">
            <v>チョウ シウ</v>
          </cell>
          <cell r="D125" t="str">
            <v>男性</v>
          </cell>
          <cell r="E125" t="str">
            <v>2014/04/03</v>
          </cell>
          <cell r="F125">
            <v>5</v>
          </cell>
          <cell r="G125" t="str">
            <v>幼年中</v>
          </cell>
          <cell r="H125" t="str">
            <v/>
          </cell>
          <cell r="I125">
            <v>27004047</v>
          </cell>
          <cell r="J125" t="str">
            <v>410982590</v>
          </cell>
          <cell r="K125" t="str">
            <v>関西卓球アカデミー</v>
          </cell>
          <cell r="L125" t="str">
            <v>カンサイタッキュウアカデミー</v>
          </cell>
          <cell r="M125" t="str">
            <v>関西卓球アカデミー</v>
          </cell>
        </row>
        <row r="126">
          <cell r="A126">
            <v>503831032</v>
          </cell>
          <cell r="B126" t="str">
            <v>伊藤 鉄平</v>
          </cell>
          <cell r="C126" t="str">
            <v>イトウ テッペイ</v>
          </cell>
          <cell r="D126" t="str">
            <v>男性</v>
          </cell>
          <cell r="E126" t="str">
            <v>2014/01/17</v>
          </cell>
          <cell r="F126">
            <v>6</v>
          </cell>
          <cell r="G126" t="str">
            <v>幼年長</v>
          </cell>
          <cell r="H126" t="str">
            <v/>
          </cell>
          <cell r="I126">
            <v>27004047</v>
          </cell>
          <cell r="J126" t="str">
            <v>410982590</v>
          </cell>
          <cell r="K126" t="str">
            <v>関西卓球アカデミー</v>
          </cell>
          <cell r="L126" t="str">
            <v>カンサイタッキュウアカデミー</v>
          </cell>
          <cell r="M126" t="str">
            <v>関西卓球アカデミー</v>
          </cell>
        </row>
        <row r="127">
          <cell r="A127">
            <v>503831042</v>
          </cell>
          <cell r="B127" t="str">
            <v>中許 慎平</v>
          </cell>
          <cell r="C127" t="str">
            <v>ナカモト シンペイ</v>
          </cell>
          <cell r="D127" t="str">
            <v>男性</v>
          </cell>
          <cell r="E127" t="str">
            <v>2011/08/04</v>
          </cell>
          <cell r="F127">
            <v>8</v>
          </cell>
          <cell r="G127" t="str">
            <v>小2</v>
          </cell>
          <cell r="H127" t="str">
            <v/>
          </cell>
          <cell r="I127">
            <v>27004047</v>
          </cell>
          <cell r="J127" t="str">
            <v>410982590</v>
          </cell>
          <cell r="K127" t="str">
            <v>関西卓球アカデミー</v>
          </cell>
          <cell r="L127" t="str">
            <v>カンサイタッキュウアカデミー</v>
          </cell>
          <cell r="M127" t="str">
            <v>関西卓球アカデミー</v>
          </cell>
        </row>
        <row r="128">
          <cell r="A128">
            <v>503831260</v>
          </cell>
          <cell r="B128" t="str">
            <v>末吉 悠真</v>
          </cell>
          <cell r="C128" t="str">
            <v>スエヨシ ユウマ</v>
          </cell>
          <cell r="D128" t="str">
            <v>男性</v>
          </cell>
          <cell r="E128" t="str">
            <v>2007/11/24</v>
          </cell>
          <cell r="F128">
            <v>12</v>
          </cell>
          <cell r="G128" t="str">
            <v>小6</v>
          </cell>
          <cell r="H128" t="str">
            <v/>
          </cell>
          <cell r="I128">
            <v>27004047</v>
          </cell>
          <cell r="J128" t="str">
            <v>410982590</v>
          </cell>
          <cell r="K128" t="str">
            <v>関西卓球アカデミー</v>
          </cell>
          <cell r="L128" t="str">
            <v>カンサイタッキュウアカデミー</v>
          </cell>
          <cell r="M128" t="str">
            <v>関西卓球アカデミー</v>
          </cell>
        </row>
        <row r="129">
          <cell r="A129">
            <v>504573515</v>
          </cell>
          <cell r="B129" t="str">
            <v>西岡 和朗</v>
          </cell>
          <cell r="C129" t="str">
            <v>ニシオカ ナオ</v>
          </cell>
          <cell r="D129" t="str">
            <v>男性</v>
          </cell>
          <cell r="E129" t="str">
            <v>2010/05/17</v>
          </cell>
          <cell r="F129">
            <v>9</v>
          </cell>
          <cell r="G129" t="str">
            <v>小3</v>
          </cell>
          <cell r="H129" t="str">
            <v/>
          </cell>
          <cell r="I129">
            <v>27004047</v>
          </cell>
          <cell r="J129" t="str">
            <v>410982590</v>
          </cell>
          <cell r="K129" t="str">
            <v>関西卓球アカデミー</v>
          </cell>
          <cell r="L129" t="str">
            <v>カンサイタッキュウアカデミー</v>
          </cell>
          <cell r="M129" t="str">
            <v>関西卓球アカデミー</v>
          </cell>
        </row>
        <row r="130">
          <cell r="A130">
            <v>501070604</v>
          </cell>
          <cell r="B130" t="str">
            <v>服部 泰土</v>
          </cell>
          <cell r="C130" t="str">
            <v>ハットリ タイト</v>
          </cell>
          <cell r="D130" t="str">
            <v>男性</v>
          </cell>
          <cell r="E130" t="str">
            <v>2008/08/30</v>
          </cell>
          <cell r="F130">
            <v>11</v>
          </cell>
          <cell r="G130" t="str">
            <v>小5</v>
          </cell>
          <cell r="H130" t="str">
            <v/>
          </cell>
          <cell r="I130">
            <v>27004079</v>
          </cell>
          <cell r="J130" t="str">
            <v>410989209</v>
          </cell>
          <cell r="K130" t="str">
            <v>ＴＫジュニア</v>
          </cell>
          <cell r="L130" t="str">
            <v>ティーケージュニア</v>
          </cell>
          <cell r="M130" t="str">
            <v>ＴＫジュニア</v>
          </cell>
        </row>
        <row r="131">
          <cell r="A131">
            <v>503844370</v>
          </cell>
          <cell r="B131" t="str">
            <v>寺地 倖輝</v>
          </cell>
          <cell r="C131" t="str">
            <v>テラジ コウキ</v>
          </cell>
          <cell r="D131" t="str">
            <v>男性</v>
          </cell>
          <cell r="E131" t="str">
            <v>2007/11/20</v>
          </cell>
          <cell r="F131">
            <v>12</v>
          </cell>
          <cell r="G131" t="str">
            <v>小6</v>
          </cell>
          <cell r="H131" t="str">
            <v/>
          </cell>
          <cell r="I131">
            <v>27004079</v>
          </cell>
          <cell r="J131" t="str">
            <v>410989209</v>
          </cell>
          <cell r="K131" t="str">
            <v>ＴＫジュニア</v>
          </cell>
          <cell r="L131" t="str">
            <v>ティーケージュニア</v>
          </cell>
          <cell r="M131" t="str">
            <v>ＴＫジュニア</v>
          </cell>
        </row>
        <row r="132">
          <cell r="A132">
            <v>501139560</v>
          </cell>
          <cell r="B132" t="str">
            <v>林 佑良</v>
          </cell>
          <cell r="C132" t="str">
            <v>ハヤシ ユラ</v>
          </cell>
          <cell r="D132" t="str">
            <v>男性</v>
          </cell>
          <cell r="E132" t="str">
            <v>2007/09/29</v>
          </cell>
          <cell r="F132">
            <v>12</v>
          </cell>
          <cell r="G132" t="str">
            <v>小6</v>
          </cell>
          <cell r="H132" t="str">
            <v/>
          </cell>
          <cell r="I132">
            <v>27004035</v>
          </cell>
          <cell r="J132" t="str">
            <v>410990748</v>
          </cell>
          <cell r="K132" t="str">
            <v>かるがもクラブ</v>
          </cell>
          <cell r="L132" t="str">
            <v>カルガモクラブ</v>
          </cell>
          <cell r="M132" t="str">
            <v>かるがもクラブ</v>
          </cell>
        </row>
        <row r="133">
          <cell r="A133">
            <v>501139573</v>
          </cell>
          <cell r="B133" t="str">
            <v>松永 大陸</v>
          </cell>
          <cell r="C133" t="str">
            <v>マツナガ リク</v>
          </cell>
          <cell r="D133" t="str">
            <v>男性</v>
          </cell>
          <cell r="E133" t="str">
            <v>2007/04/23</v>
          </cell>
          <cell r="F133">
            <v>12</v>
          </cell>
          <cell r="G133" t="str">
            <v>小6</v>
          </cell>
          <cell r="H133" t="str">
            <v/>
          </cell>
          <cell r="I133">
            <v>27004035</v>
          </cell>
          <cell r="J133" t="str">
            <v>410990748</v>
          </cell>
          <cell r="K133" t="str">
            <v>かるがもクラブ</v>
          </cell>
          <cell r="L133" t="str">
            <v>カルガモクラブ</v>
          </cell>
          <cell r="M133" t="str">
            <v>かるがもクラブ</v>
          </cell>
        </row>
        <row r="134">
          <cell r="A134">
            <v>501139580</v>
          </cell>
          <cell r="B134" t="str">
            <v>岩田 一希</v>
          </cell>
          <cell r="C134" t="str">
            <v>イワタ イツキ</v>
          </cell>
          <cell r="D134" t="str">
            <v>男性</v>
          </cell>
          <cell r="E134" t="str">
            <v>2007/12/08</v>
          </cell>
          <cell r="F134">
            <v>12</v>
          </cell>
          <cell r="G134" t="str">
            <v>小6</v>
          </cell>
          <cell r="H134" t="str">
            <v/>
          </cell>
          <cell r="I134">
            <v>27004035</v>
          </cell>
          <cell r="J134" t="str">
            <v>410990748</v>
          </cell>
          <cell r="K134" t="str">
            <v>かるがもクラブ</v>
          </cell>
          <cell r="L134" t="str">
            <v>カルガモクラブ</v>
          </cell>
          <cell r="M134" t="str">
            <v>かるがもクラブ</v>
          </cell>
        </row>
        <row r="135">
          <cell r="A135">
            <v>503840136</v>
          </cell>
          <cell r="B135" t="str">
            <v>森本 駿介</v>
          </cell>
          <cell r="C135" t="str">
            <v>モリモト シュンスケ</v>
          </cell>
          <cell r="D135" t="str">
            <v>男性</v>
          </cell>
          <cell r="E135" t="str">
            <v>2007/11/01</v>
          </cell>
          <cell r="F135">
            <v>12</v>
          </cell>
          <cell r="G135" t="str">
            <v>小6</v>
          </cell>
          <cell r="H135" t="str">
            <v/>
          </cell>
          <cell r="I135">
            <v>27004035</v>
          </cell>
          <cell r="J135" t="str">
            <v>410990748</v>
          </cell>
          <cell r="K135" t="str">
            <v>かるがもクラブ</v>
          </cell>
          <cell r="L135" t="str">
            <v>カルガモクラブ</v>
          </cell>
          <cell r="M135" t="str">
            <v>かるがもクラブ</v>
          </cell>
        </row>
        <row r="136">
          <cell r="A136">
            <v>503840145</v>
          </cell>
          <cell r="B136" t="str">
            <v>森本 湧羽</v>
          </cell>
          <cell r="C136" t="str">
            <v>モリモト ユウ</v>
          </cell>
          <cell r="D136" t="str">
            <v>男性</v>
          </cell>
          <cell r="E136" t="str">
            <v>2010/01/20</v>
          </cell>
          <cell r="F136">
            <v>10</v>
          </cell>
          <cell r="G136" t="str">
            <v>小4</v>
          </cell>
          <cell r="H136" t="str">
            <v/>
          </cell>
          <cell r="I136">
            <v>27004035</v>
          </cell>
          <cell r="J136" t="str">
            <v>410990748</v>
          </cell>
          <cell r="K136" t="str">
            <v>かるがもクラブ</v>
          </cell>
          <cell r="L136" t="str">
            <v>カルガモクラブ</v>
          </cell>
          <cell r="M136" t="str">
            <v>かるがもクラブ</v>
          </cell>
        </row>
        <row r="137">
          <cell r="A137">
            <v>503849956</v>
          </cell>
          <cell r="B137" t="str">
            <v>小山﨑 竜馬</v>
          </cell>
          <cell r="C137" t="str">
            <v>コヤマザキ リョウマ</v>
          </cell>
          <cell r="D137" t="str">
            <v>男性</v>
          </cell>
          <cell r="E137" t="str">
            <v>2007/06/19</v>
          </cell>
          <cell r="F137">
            <v>12</v>
          </cell>
          <cell r="G137" t="str">
            <v>小6</v>
          </cell>
          <cell r="H137" t="str">
            <v/>
          </cell>
          <cell r="I137">
            <v>27004035</v>
          </cell>
          <cell r="J137" t="str">
            <v>410990748</v>
          </cell>
          <cell r="K137" t="str">
            <v>かるがもクラブ</v>
          </cell>
          <cell r="L137" t="str">
            <v>カルガモクラブ</v>
          </cell>
          <cell r="M137" t="str">
            <v>かるがもクラブ</v>
          </cell>
        </row>
        <row r="138">
          <cell r="A138">
            <v>503847899</v>
          </cell>
          <cell r="B138" t="str">
            <v>宮脇 侑音</v>
          </cell>
          <cell r="C138" t="str">
            <v>ミヤワキ イクト</v>
          </cell>
          <cell r="D138" t="str">
            <v>男性</v>
          </cell>
          <cell r="E138" t="str">
            <v>2009/07/14</v>
          </cell>
          <cell r="F138">
            <v>10</v>
          </cell>
          <cell r="G138" t="str">
            <v>小4</v>
          </cell>
          <cell r="H138" t="str">
            <v/>
          </cell>
          <cell r="I138">
            <v>27004010</v>
          </cell>
          <cell r="J138" t="str">
            <v>411001067</v>
          </cell>
          <cell r="K138" t="str">
            <v>Ｇｒａｎｄｉｒ</v>
          </cell>
          <cell r="L138" t="str">
            <v>グランディール</v>
          </cell>
          <cell r="M138" t="str">
            <v>Ｇｒａｎｄｉｒ</v>
          </cell>
        </row>
        <row r="139">
          <cell r="A139">
            <v>501003155</v>
          </cell>
          <cell r="B139" t="str">
            <v>永村 一真</v>
          </cell>
          <cell r="C139" t="str">
            <v>ナガムラ カズマ</v>
          </cell>
          <cell r="D139" t="str">
            <v>男性</v>
          </cell>
          <cell r="E139" t="str">
            <v>2007/09/21</v>
          </cell>
          <cell r="F139">
            <v>12</v>
          </cell>
          <cell r="G139" t="str">
            <v>小6</v>
          </cell>
          <cell r="H139" t="str">
            <v/>
          </cell>
          <cell r="I139">
            <v>27004121</v>
          </cell>
          <cell r="J139" t="str">
            <v>411011531</v>
          </cell>
          <cell r="K139" t="str">
            <v>羽曳野８ＴＴＣ</v>
          </cell>
          <cell r="L139" t="str">
            <v>ハビキノエイトティーティーシー</v>
          </cell>
          <cell r="M139" t="str">
            <v>羽曳野８ＴＴＣ</v>
          </cell>
        </row>
        <row r="140">
          <cell r="A140">
            <v>501067171</v>
          </cell>
          <cell r="B140" t="str">
            <v>荒戸 尚陸</v>
          </cell>
          <cell r="C140" t="str">
            <v>アラト ナオミチ</v>
          </cell>
          <cell r="D140" t="str">
            <v>男性</v>
          </cell>
          <cell r="E140" t="str">
            <v>2007/09/13</v>
          </cell>
          <cell r="F140">
            <v>12</v>
          </cell>
          <cell r="G140" t="str">
            <v>小6</v>
          </cell>
          <cell r="H140" t="str">
            <v/>
          </cell>
          <cell r="I140">
            <v>27004121</v>
          </cell>
          <cell r="J140" t="str">
            <v>411011531</v>
          </cell>
          <cell r="K140" t="str">
            <v>羽曳野８ＴＴＣ</v>
          </cell>
          <cell r="L140" t="str">
            <v>ハビキノエイトティーティーシー</v>
          </cell>
          <cell r="M140" t="str">
            <v>羽曳野８ＴＴＣ</v>
          </cell>
        </row>
        <row r="141">
          <cell r="A141">
            <v>501052268</v>
          </cell>
          <cell r="B141" t="str">
            <v>栄 悠吾</v>
          </cell>
          <cell r="C141" t="str">
            <v>サカエ ユウゴ</v>
          </cell>
          <cell r="D141" t="str">
            <v>男性</v>
          </cell>
          <cell r="E141" t="str">
            <v>2011/07/24</v>
          </cell>
          <cell r="F141">
            <v>8</v>
          </cell>
          <cell r="G141" t="str">
            <v>小2</v>
          </cell>
          <cell r="H141" t="str">
            <v/>
          </cell>
          <cell r="I141">
            <v>27004015</v>
          </cell>
          <cell r="J141" t="str">
            <v>411012738</v>
          </cell>
          <cell r="K141" t="str">
            <v>エース卓球</v>
          </cell>
          <cell r="L141" t="str">
            <v>エースタッキュウ</v>
          </cell>
          <cell r="M141" t="str">
            <v>エース卓球</v>
          </cell>
        </row>
        <row r="142">
          <cell r="A142">
            <v>501052271</v>
          </cell>
          <cell r="B142" t="str">
            <v>甲斐 遼太郎</v>
          </cell>
          <cell r="C142" t="str">
            <v>カイ リョウタロウ</v>
          </cell>
          <cell r="D142" t="str">
            <v>男性</v>
          </cell>
          <cell r="E142" t="str">
            <v>2010/01/22</v>
          </cell>
          <cell r="F142">
            <v>10</v>
          </cell>
          <cell r="G142" t="str">
            <v>小4</v>
          </cell>
          <cell r="H142" t="str">
            <v/>
          </cell>
          <cell r="I142">
            <v>27004015</v>
          </cell>
          <cell r="J142" t="str">
            <v>411012738</v>
          </cell>
          <cell r="K142" t="str">
            <v>エース卓球</v>
          </cell>
          <cell r="L142" t="str">
            <v>エースタッキュウ</v>
          </cell>
          <cell r="M142" t="str">
            <v>エース卓球</v>
          </cell>
        </row>
        <row r="143">
          <cell r="A143">
            <v>501052396</v>
          </cell>
          <cell r="B143" t="str">
            <v>神田 真宏</v>
          </cell>
          <cell r="C143" t="str">
            <v>カンダ マヒロ</v>
          </cell>
          <cell r="D143" t="str">
            <v>男性</v>
          </cell>
          <cell r="E143" t="str">
            <v>2008/01/25</v>
          </cell>
          <cell r="F143">
            <v>12</v>
          </cell>
          <cell r="G143" t="str">
            <v>小6</v>
          </cell>
          <cell r="H143" t="str">
            <v/>
          </cell>
          <cell r="I143">
            <v>27004015</v>
          </cell>
          <cell r="J143" t="str">
            <v>411012738</v>
          </cell>
          <cell r="K143" t="str">
            <v>エース卓球</v>
          </cell>
          <cell r="L143" t="str">
            <v>エースタッキュウ</v>
          </cell>
          <cell r="M143" t="str">
            <v>エース卓球</v>
          </cell>
        </row>
        <row r="144">
          <cell r="A144">
            <v>503795632</v>
          </cell>
          <cell r="B144" t="str">
            <v>宮島 虎太郎</v>
          </cell>
          <cell r="C144" t="str">
            <v>ミヤジマ コタロウ</v>
          </cell>
          <cell r="D144" t="str">
            <v>男性</v>
          </cell>
          <cell r="E144" t="str">
            <v>2009/12/09</v>
          </cell>
          <cell r="F144">
            <v>10</v>
          </cell>
          <cell r="G144" t="str">
            <v>小4</v>
          </cell>
          <cell r="H144" t="str">
            <v/>
          </cell>
          <cell r="I144">
            <v>27004015</v>
          </cell>
          <cell r="J144" t="str">
            <v>411012738</v>
          </cell>
          <cell r="K144" t="str">
            <v>エース卓球</v>
          </cell>
          <cell r="L144" t="str">
            <v>エースタッキュウ</v>
          </cell>
          <cell r="M144" t="str">
            <v>エース卓球</v>
          </cell>
        </row>
        <row r="145">
          <cell r="A145">
            <v>500792708</v>
          </cell>
          <cell r="B145" t="str">
            <v>鈴木 龍河</v>
          </cell>
          <cell r="C145" t="str">
            <v>スズキ リュウガ</v>
          </cell>
          <cell r="D145" t="str">
            <v>男性</v>
          </cell>
          <cell r="E145" t="str">
            <v>2011/01/22</v>
          </cell>
          <cell r="F145">
            <v>9</v>
          </cell>
          <cell r="G145" t="str">
            <v>小3</v>
          </cell>
          <cell r="H145" t="str">
            <v/>
          </cell>
          <cell r="I145">
            <v>27004131</v>
          </cell>
          <cell r="J145" t="str">
            <v>411109010</v>
          </cell>
          <cell r="K145" t="str">
            <v>ひらかた卓球場</v>
          </cell>
          <cell r="L145" t="str">
            <v>ヒラカタタッキュウジョウ</v>
          </cell>
          <cell r="M145" t="str">
            <v>ひらかた卓球場</v>
          </cell>
        </row>
        <row r="146">
          <cell r="A146">
            <v>500934893</v>
          </cell>
          <cell r="B146" t="str">
            <v>中面谷 陸人</v>
          </cell>
          <cell r="C146" t="str">
            <v>ナカオモヤ リクト</v>
          </cell>
          <cell r="D146" t="str">
            <v>男性</v>
          </cell>
          <cell r="E146" t="str">
            <v>2011/12/21</v>
          </cell>
          <cell r="F146">
            <v>8</v>
          </cell>
          <cell r="G146" t="str">
            <v>小2</v>
          </cell>
          <cell r="H146" t="str">
            <v/>
          </cell>
          <cell r="I146">
            <v>27004131</v>
          </cell>
          <cell r="J146" t="str">
            <v>411109010</v>
          </cell>
          <cell r="K146" t="str">
            <v>ひらかた卓球場</v>
          </cell>
          <cell r="L146" t="str">
            <v>ヒラカタタッキュウジョウ</v>
          </cell>
          <cell r="M146" t="str">
            <v>ひらかた卓球場</v>
          </cell>
        </row>
        <row r="147">
          <cell r="A147">
            <v>501044672</v>
          </cell>
          <cell r="B147" t="str">
            <v>大野 翔陽</v>
          </cell>
          <cell r="C147" t="str">
            <v>オオノ ショウヨウ</v>
          </cell>
          <cell r="D147" t="str">
            <v>男性</v>
          </cell>
          <cell r="E147" t="str">
            <v>2007/11/27</v>
          </cell>
          <cell r="F147">
            <v>12</v>
          </cell>
          <cell r="G147" t="str">
            <v>小6</v>
          </cell>
          <cell r="H147" t="str">
            <v/>
          </cell>
          <cell r="I147">
            <v>27004131</v>
          </cell>
          <cell r="J147" t="str">
            <v>411109010</v>
          </cell>
          <cell r="K147" t="str">
            <v>ひらかた卓球場</v>
          </cell>
          <cell r="L147" t="str">
            <v>ヒラカタタッキュウジョウ</v>
          </cell>
          <cell r="M147" t="str">
            <v>ひらかた卓球場</v>
          </cell>
        </row>
        <row r="148">
          <cell r="A148">
            <v>501172323</v>
          </cell>
          <cell r="B148" t="str">
            <v>吉田 昂生</v>
          </cell>
          <cell r="C148" t="str">
            <v>ヨシダ アキ</v>
          </cell>
          <cell r="D148" t="str">
            <v>男性</v>
          </cell>
          <cell r="E148" t="str">
            <v>2011/08/04</v>
          </cell>
          <cell r="F148">
            <v>8</v>
          </cell>
          <cell r="G148" t="str">
            <v>小2</v>
          </cell>
          <cell r="H148" t="str">
            <v/>
          </cell>
          <cell r="I148">
            <v>27004131</v>
          </cell>
          <cell r="J148" t="str">
            <v>411109010</v>
          </cell>
          <cell r="K148" t="str">
            <v>ひらかた卓球場</v>
          </cell>
          <cell r="L148" t="str">
            <v>ヒラカタタッキュウジョウ</v>
          </cell>
          <cell r="M148" t="str">
            <v>ひらかた卓球場</v>
          </cell>
        </row>
        <row r="149">
          <cell r="A149">
            <v>501172331</v>
          </cell>
          <cell r="B149" t="str">
            <v>原田 拓武</v>
          </cell>
          <cell r="C149" t="str">
            <v>ハラダ タクム</v>
          </cell>
          <cell r="D149" t="str">
            <v>男性</v>
          </cell>
          <cell r="E149" t="str">
            <v>2007/09/21</v>
          </cell>
          <cell r="F149">
            <v>12</v>
          </cell>
          <cell r="G149" t="str">
            <v>小6</v>
          </cell>
          <cell r="H149" t="str">
            <v/>
          </cell>
          <cell r="I149">
            <v>27004131</v>
          </cell>
          <cell r="J149" t="str">
            <v>411109010</v>
          </cell>
          <cell r="K149" t="str">
            <v>ひらかた卓球場</v>
          </cell>
          <cell r="L149" t="str">
            <v>ヒラカタタッキュウジョウ</v>
          </cell>
          <cell r="M149" t="str">
            <v>ひらかた卓球場</v>
          </cell>
        </row>
        <row r="150">
          <cell r="A150">
            <v>501172350</v>
          </cell>
          <cell r="B150" t="str">
            <v>早野 秀</v>
          </cell>
          <cell r="C150" t="str">
            <v>ハヤノ シュウ</v>
          </cell>
          <cell r="D150" t="str">
            <v>男性</v>
          </cell>
          <cell r="E150" t="str">
            <v>2008/03/24</v>
          </cell>
          <cell r="F150">
            <v>12</v>
          </cell>
          <cell r="G150" t="str">
            <v>小6</v>
          </cell>
          <cell r="H150" t="str">
            <v/>
          </cell>
          <cell r="I150">
            <v>27004131</v>
          </cell>
          <cell r="J150" t="str">
            <v>411109010</v>
          </cell>
          <cell r="K150" t="str">
            <v>ひらかた卓球場</v>
          </cell>
          <cell r="L150" t="str">
            <v>ヒラカタタッキュウジョウ</v>
          </cell>
          <cell r="M150" t="str">
            <v>ひらかた卓球場</v>
          </cell>
        </row>
        <row r="151">
          <cell r="A151">
            <v>501172374</v>
          </cell>
          <cell r="B151" t="str">
            <v>田中 明生</v>
          </cell>
          <cell r="C151" t="str">
            <v>タナカ アキオ</v>
          </cell>
          <cell r="D151" t="str">
            <v>男性</v>
          </cell>
          <cell r="E151" t="str">
            <v>2007/08/26</v>
          </cell>
          <cell r="F151">
            <v>12</v>
          </cell>
          <cell r="G151" t="str">
            <v>小6</v>
          </cell>
          <cell r="H151" t="str">
            <v/>
          </cell>
          <cell r="I151">
            <v>27004131</v>
          </cell>
          <cell r="J151" t="str">
            <v>411109010</v>
          </cell>
          <cell r="K151" t="str">
            <v>ひらかた卓球場</v>
          </cell>
          <cell r="L151" t="str">
            <v>ヒラカタタッキュウジョウ</v>
          </cell>
          <cell r="M151" t="str">
            <v>ひらかた卓球場</v>
          </cell>
        </row>
        <row r="152">
          <cell r="A152">
            <v>503723206</v>
          </cell>
          <cell r="B152" t="str">
            <v>松井 九十九</v>
          </cell>
          <cell r="C152" t="str">
            <v>マツイ ツクモ</v>
          </cell>
          <cell r="D152" t="str">
            <v>男性</v>
          </cell>
          <cell r="E152" t="str">
            <v>2008/09/19</v>
          </cell>
          <cell r="F152">
            <v>11</v>
          </cell>
          <cell r="G152" t="str">
            <v>小5</v>
          </cell>
          <cell r="H152" t="str">
            <v/>
          </cell>
          <cell r="I152">
            <v>27004131</v>
          </cell>
          <cell r="J152" t="str">
            <v>411109010</v>
          </cell>
          <cell r="K152" t="str">
            <v>ひらかた卓球場</v>
          </cell>
          <cell r="L152" t="str">
            <v>ヒラカタタッキュウジョウ</v>
          </cell>
          <cell r="M152" t="str">
            <v>ひらかた卓球場</v>
          </cell>
        </row>
        <row r="153">
          <cell r="A153">
            <v>501166524</v>
          </cell>
          <cell r="B153" t="str">
            <v>前田 奏一郎</v>
          </cell>
          <cell r="C153" t="str">
            <v>マエダ ソウイチロウ</v>
          </cell>
          <cell r="D153" t="str">
            <v>男性</v>
          </cell>
          <cell r="E153" t="str">
            <v>2011/04/19</v>
          </cell>
          <cell r="F153">
            <v>8</v>
          </cell>
          <cell r="G153" t="str">
            <v>小2</v>
          </cell>
          <cell r="H153" t="str">
            <v/>
          </cell>
          <cell r="I153">
            <v>27004043</v>
          </cell>
          <cell r="J153" t="str">
            <v>411136269</v>
          </cell>
          <cell r="K153" t="str">
            <v>花鳥風ＧＥＴ'Ｓ　Ｊｒ</v>
          </cell>
          <cell r="L153" t="str">
            <v>カチョウフウゲッツジュニア</v>
          </cell>
          <cell r="M153" t="str">
            <v>花鳥風ＧＥＴ'Ｓ　Ｊｒ</v>
          </cell>
        </row>
        <row r="154">
          <cell r="A154">
            <v>503845777</v>
          </cell>
          <cell r="B154" t="str">
            <v>奥野 采樹</v>
          </cell>
          <cell r="C154" t="str">
            <v>オクノ サイキ</v>
          </cell>
          <cell r="D154" t="str">
            <v>男性</v>
          </cell>
          <cell r="E154" t="str">
            <v>2011/10/28</v>
          </cell>
          <cell r="F154">
            <v>8</v>
          </cell>
          <cell r="G154" t="str">
            <v>小2</v>
          </cell>
          <cell r="H154" t="str">
            <v/>
          </cell>
          <cell r="I154">
            <v>27004043</v>
          </cell>
          <cell r="J154" t="str">
            <v>411136269</v>
          </cell>
          <cell r="K154" t="str">
            <v>花鳥風ＧＥＴ'Ｓ　Ｊｒ</v>
          </cell>
          <cell r="L154" t="str">
            <v>カチョウフウゲッツジュニア</v>
          </cell>
          <cell r="M154" t="str">
            <v>花鳥風ＧＥＴ'Ｓ　Ｊｒ</v>
          </cell>
        </row>
        <row r="155">
          <cell r="A155">
            <v>501253464</v>
          </cell>
          <cell r="B155" t="str">
            <v>能間 慈瑛</v>
          </cell>
          <cell r="C155" t="str">
            <v>ノウマ ジエイ</v>
          </cell>
          <cell r="D155" t="str">
            <v>男性</v>
          </cell>
          <cell r="E155" t="str">
            <v>2008/07/24</v>
          </cell>
          <cell r="F155">
            <v>11</v>
          </cell>
          <cell r="G155" t="str">
            <v>小5</v>
          </cell>
          <cell r="H155" t="str">
            <v/>
          </cell>
          <cell r="I155">
            <v>27004011</v>
          </cell>
          <cell r="J155" t="str">
            <v>411220759</v>
          </cell>
          <cell r="K155" t="str">
            <v>エレファントＴＴＣ卓球場</v>
          </cell>
          <cell r="L155" t="str">
            <v>エレファントティーティーシータッキュウジョウ</v>
          </cell>
          <cell r="M155" t="str">
            <v>エレファントＴＴＣ</v>
          </cell>
        </row>
        <row r="156">
          <cell r="A156">
            <v>504490932</v>
          </cell>
          <cell r="B156" t="str">
            <v>阪部 瑞樹</v>
          </cell>
          <cell r="C156" t="str">
            <v>サカベ ミズキ</v>
          </cell>
          <cell r="D156" t="str">
            <v>男性</v>
          </cell>
          <cell r="E156" t="str">
            <v>2012/04/25</v>
          </cell>
          <cell r="F156">
            <v>7</v>
          </cell>
          <cell r="G156" t="str">
            <v>小1</v>
          </cell>
          <cell r="H156" t="str">
            <v/>
          </cell>
          <cell r="I156">
            <v>27004011</v>
          </cell>
          <cell r="J156" t="str">
            <v>411220759</v>
          </cell>
          <cell r="K156" t="str">
            <v>エレファントＴＴＣ卓球場</v>
          </cell>
          <cell r="L156" t="str">
            <v>エレファントティーティーシータッキュウジョウ</v>
          </cell>
          <cell r="M156" t="str">
            <v>エレファントＴＴＣ</v>
          </cell>
        </row>
        <row r="157">
          <cell r="A157">
            <v>501301997</v>
          </cell>
          <cell r="B157" t="str">
            <v>田中 航</v>
          </cell>
          <cell r="C157" t="str">
            <v>タナカ ワタル</v>
          </cell>
          <cell r="D157" t="str">
            <v>男性</v>
          </cell>
          <cell r="E157" t="str">
            <v>2009/09/17</v>
          </cell>
          <cell r="F157">
            <v>10</v>
          </cell>
          <cell r="G157" t="str">
            <v>小4</v>
          </cell>
          <cell r="H157" t="str">
            <v/>
          </cell>
          <cell r="I157">
            <v>27004049</v>
          </cell>
          <cell r="J157" t="str">
            <v>411261918</v>
          </cell>
          <cell r="K157" t="str">
            <v>神楽</v>
          </cell>
          <cell r="L157" t="str">
            <v>カグラ</v>
          </cell>
          <cell r="M157" t="str">
            <v>神楽</v>
          </cell>
        </row>
        <row r="158">
          <cell r="A158">
            <v>503796875</v>
          </cell>
          <cell r="B158" t="str">
            <v>秋山 快翔</v>
          </cell>
          <cell r="C158" t="str">
            <v>アキヤマ カイト</v>
          </cell>
          <cell r="D158" t="str">
            <v>男性</v>
          </cell>
          <cell r="E158" t="str">
            <v>2008/03/16</v>
          </cell>
          <cell r="F158">
            <v>12</v>
          </cell>
          <cell r="G158" t="str">
            <v>小6</v>
          </cell>
          <cell r="H158" t="str">
            <v/>
          </cell>
          <cell r="I158">
            <v>27004049</v>
          </cell>
          <cell r="J158" t="str">
            <v>411261918</v>
          </cell>
          <cell r="K158" t="str">
            <v>神楽</v>
          </cell>
          <cell r="L158" t="str">
            <v>カグラ</v>
          </cell>
          <cell r="M158" t="str">
            <v>神楽</v>
          </cell>
        </row>
        <row r="159">
          <cell r="A159">
            <v>503796887</v>
          </cell>
          <cell r="B159" t="str">
            <v>田中 円人</v>
          </cell>
          <cell r="C159" t="str">
            <v>タナカ マルト</v>
          </cell>
          <cell r="D159" t="str">
            <v>男性</v>
          </cell>
          <cell r="E159" t="str">
            <v>2009/06/24</v>
          </cell>
          <cell r="F159">
            <v>10</v>
          </cell>
          <cell r="G159" t="str">
            <v>小4</v>
          </cell>
          <cell r="H159" t="str">
            <v/>
          </cell>
          <cell r="I159">
            <v>27004049</v>
          </cell>
          <cell r="J159" t="str">
            <v>411261918</v>
          </cell>
          <cell r="K159" t="str">
            <v>神楽</v>
          </cell>
          <cell r="L159" t="str">
            <v>カグラ</v>
          </cell>
          <cell r="M159" t="str">
            <v>神楽</v>
          </cell>
        </row>
        <row r="160">
          <cell r="A160">
            <v>503911899</v>
          </cell>
          <cell r="B160" t="str">
            <v>内本 蒼大</v>
          </cell>
          <cell r="C160" t="str">
            <v>ウチモト ソウタ</v>
          </cell>
          <cell r="D160" t="str">
            <v>男性</v>
          </cell>
          <cell r="E160" t="str">
            <v>2009/12/01</v>
          </cell>
          <cell r="F160">
            <v>10</v>
          </cell>
          <cell r="G160" t="str">
            <v>小4</v>
          </cell>
          <cell r="H160" t="str">
            <v/>
          </cell>
          <cell r="I160">
            <v>27004049</v>
          </cell>
          <cell r="J160" t="str">
            <v>411261918</v>
          </cell>
          <cell r="K160" t="str">
            <v>神楽</v>
          </cell>
          <cell r="L160" t="str">
            <v>カグラ</v>
          </cell>
          <cell r="M160" t="str">
            <v>神楽</v>
          </cell>
        </row>
        <row r="161">
          <cell r="A161">
            <v>503847776</v>
          </cell>
          <cell r="B161" t="str">
            <v>劉 海翔</v>
          </cell>
          <cell r="C161" t="str">
            <v>リュウ カイト</v>
          </cell>
          <cell r="D161" t="str">
            <v>男性</v>
          </cell>
          <cell r="E161" t="str">
            <v>2010/12/15</v>
          </cell>
          <cell r="F161">
            <v>9</v>
          </cell>
          <cell r="G161" t="str">
            <v>小3</v>
          </cell>
          <cell r="H161" t="str">
            <v/>
          </cell>
          <cell r="I161">
            <v>27004038</v>
          </cell>
          <cell r="J161" t="str">
            <v>411359985</v>
          </cell>
          <cell r="K161" t="str">
            <v>金ちゃん卓球</v>
          </cell>
          <cell r="L161" t="str">
            <v>キンチャンタッキュウ</v>
          </cell>
          <cell r="M161" t="str">
            <v>金ちゃん卓球</v>
          </cell>
        </row>
        <row r="162">
          <cell r="A162">
            <v>500450382</v>
          </cell>
          <cell r="B162" t="str">
            <v>掛川 涼雅</v>
          </cell>
          <cell r="C162" t="str">
            <v>カケガワ リョウガ</v>
          </cell>
          <cell r="D162" t="str">
            <v>男性</v>
          </cell>
          <cell r="E162" t="str">
            <v>2007/08/20</v>
          </cell>
          <cell r="F162">
            <v>12</v>
          </cell>
          <cell r="G162" t="str">
            <v>小6</v>
          </cell>
          <cell r="H162" t="str">
            <v/>
          </cell>
          <cell r="I162">
            <v>27004034</v>
          </cell>
          <cell r="J162" t="str">
            <v>411437163</v>
          </cell>
          <cell r="K162" t="str">
            <v>ＫＲＭ</v>
          </cell>
          <cell r="L162" t="str">
            <v>ケーアールエム</v>
          </cell>
          <cell r="M162" t="str">
            <v>ＫＲＭ</v>
          </cell>
        </row>
        <row r="163">
          <cell r="A163">
            <v>502636423</v>
          </cell>
          <cell r="B163" t="str">
            <v>阪 智廣</v>
          </cell>
          <cell r="C163" t="str">
            <v>サカ トモヒロ</v>
          </cell>
          <cell r="D163" t="str">
            <v>男性</v>
          </cell>
          <cell r="E163" t="str">
            <v>2009/06/24</v>
          </cell>
          <cell r="F163">
            <v>10</v>
          </cell>
          <cell r="G163" t="str">
            <v>小4</v>
          </cell>
          <cell r="H163" t="str">
            <v/>
          </cell>
          <cell r="I163">
            <v>27004003</v>
          </cell>
          <cell r="J163" t="str">
            <v>411967212</v>
          </cell>
          <cell r="K163" t="str">
            <v>阿さひクラブ</v>
          </cell>
          <cell r="L163" t="str">
            <v>アサヒクラブ</v>
          </cell>
          <cell r="M163" t="str">
            <v>阿さひ</v>
          </cell>
        </row>
        <row r="164">
          <cell r="A164">
            <v>502637631</v>
          </cell>
          <cell r="B164" t="str">
            <v>板野 陽一</v>
          </cell>
          <cell r="C164" t="str">
            <v>イタノ ヨウイチ</v>
          </cell>
          <cell r="D164" t="str">
            <v>男性</v>
          </cell>
          <cell r="E164" t="str">
            <v>2010/08/03</v>
          </cell>
          <cell r="F164">
            <v>9</v>
          </cell>
          <cell r="G164" t="str">
            <v>小3</v>
          </cell>
          <cell r="H164" t="str">
            <v/>
          </cell>
          <cell r="I164">
            <v>27004003</v>
          </cell>
          <cell r="J164" t="str">
            <v>411967212</v>
          </cell>
          <cell r="K164" t="str">
            <v>阿さひクラブ</v>
          </cell>
          <cell r="L164" t="str">
            <v>アサヒクラブ</v>
          </cell>
          <cell r="M164" t="str">
            <v>阿さひ</v>
          </cell>
        </row>
        <row r="165">
          <cell r="A165">
            <v>502637648</v>
          </cell>
          <cell r="B165" t="str">
            <v>植田 湊人</v>
          </cell>
          <cell r="C165" t="str">
            <v>ウエダ ミナト</v>
          </cell>
          <cell r="D165" t="str">
            <v>男性</v>
          </cell>
          <cell r="E165" t="str">
            <v>2010/07/21</v>
          </cell>
          <cell r="F165">
            <v>9</v>
          </cell>
          <cell r="G165" t="str">
            <v>小3</v>
          </cell>
          <cell r="H165" t="str">
            <v/>
          </cell>
          <cell r="I165">
            <v>27004003</v>
          </cell>
          <cell r="J165" t="str">
            <v>411967212</v>
          </cell>
          <cell r="K165" t="str">
            <v>阿さひクラブ</v>
          </cell>
          <cell r="L165" t="str">
            <v>アサヒクラブ</v>
          </cell>
          <cell r="M165" t="str">
            <v>阿さひ</v>
          </cell>
        </row>
        <row r="166">
          <cell r="A166">
            <v>502637654</v>
          </cell>
          <cell r="B166" t="str">
            <v>島村 佳助</v>
          </cell>
          <cell r="C166" t="str">
            <v>シマムラ ケイスケ</v>
          </cell>
          <cell r="D166" t="str">
            <v>男性</v>
          </cell>
          <cell r="E166" t="str">
            <v>2010/10/03</v>
          </cell>
          <cell r="F166">
            <v>9</v>
          </cell>
          <cell r="G166" t="str">
            <v>小3</v>
          </cell>
          <cell r="H166" t="str">
            <v/>
          </cell>
          <cell r="I166">
            <v>27004003</v>
          </cell>
          <cell r="J166" t="str">
            <v>411967212</v>
          </cell>
          <cell r="K166" t="str">
            <v>阿さひクラブ</v>
          </cell>
          <cell r="L166" t="str">
            <v>アサヒクラブ</v>
          </cell>
          <cell r="M166" t="str">
            <v>阿さひ</v>
          </cell>
        </row>
        <row r="167">
          <cell r="A167">
            <v>502637678</v>
          </cell>
          <cell r="B167" t="str">
            <v>金澤 弘樹</v>
          </cell>
          <cell r="C167" t="str">
            <v>カナザワ コウキ</v>
          </cell>
          <cell r="D167" t="str">
            <v>男性</v>
          </cell>
          <cell r="E167" t="str">
            <v>2011/05/27</v>
          </cell>
          <cell r="F167">
            <v>8</v>
          </cell>
          <cell r="G167" t="str">
            <v>小2</v>
          </cell>
          <cell r="H167" t="str">
            <v/>
          </cell>
          <cell r="I167">
            <v>27004003</v>
          </cell>
          <cell r="J167" t="str">
            <v>411967212</v>
          </cell>
          <cell r="K167" t="str">
            <v>阿さひクラブ</v>
          </cell>
          <cell r="L167" t="str">
            <v>アサヒクラブ</v>
          </cell>
          <cell r="M167" t="str">
            <v>阿さひ</v>
          </cell>
        </row>
        <row r="168">
          <cell r="A168">
            <v>502637684</v>
          </cell>
          <cell r="B168" t="str">
            <v>松宮 颯佑</v>
          </cell>
          <cell r="C168" t="str">
            <v>マツミヤ ソウスケ</v>
          </cell>
          <cell r="D168" t="str">
            <v>男性</v>
          </cell>
          <cell r="E168" t="str">
            <v>2011/09/11</v>
          </cell>
          <cell r="F168">
            <v>8</v>
          </cell>
          <cell r="G168" t="str">
            <v>小2</v>
          </cell>
          <cell r="H168" t="str">
            <v/>
          </cell>
          <cell r="I168">
            <v>27004003</v>
          </cell>
          <cell r="J168" t="str">
            <v>411967212</v>
          </cell>
          <cell r="K168" t="str">
            <v>阿さひクラブ</v>
          </cell>
          <cell r="L168" t="str">
            <v>アサヒクラブ</v>
          </cell>
          <cell r="M168" t="str">
            <v>阿さひ</v>
          </cell>
        </row>
        <row r="169">
          <cell r="A169">
            <v>502637709</v>
          </cell>
          <cell r="B169" t="str">
            <v>山本 春輝</v>
          </cell>
          <cell r="C169" t="str">
            <v>ヤマモト ハルキ</v>
          </cell>
          <cell r="D169" t="str">
            <v>男性</v>
          </cell>
          <cell r="E169" t="str">
            <v>2011/04/10</v>
          </cell>
          <cell r="F169">
            <v>8</v>
          </cell>
          <cell r="G169" t="str">
            <v>小2</v>
          </cell>
          <cell r="H169" t="str">
            <v/>
          </cell>
          <cell r="I169">
            <v>27004003</v>
          </cell>
          <cell r="J169" t="str">
            <v>411967212</v>
          </cell>
          <cell r="K169" t="str">
            <v>阿さひクラブ</v>
          </cell>
          <cell r="L169" t="str">
            <v>アサヒクラブ</v>
          </cell>
          <cell r="M169" t="str">
            <v>阿さひ</v>
          </cell>
        </row>
        <row r="170">
          <cell r="A170">
            <v>501003178</v>
          </cell>
          <cell r="B170" t="str">
            <v>山本 和輝</v>
          </cell>
          <cell r="C170" t="str">
            <v>ヤマモト カズキ</v>
          </cell>
          <cell r="D170" t="str">
            <v>男性</v>
          </cell>
          <cell r="E170" t="str">
            <v>2008/04/17</v>
          </cell>
          <cell r="F170">
            <v>11</v>
          </cell>
          <cell r="G170" t="str">
            <v>小5</v>
          </cell>
          <cell r="H170" t="str">
            <v/>
          </cell>
          <cell r="I170">
            <v>27004037</v>
          </cell>
          <cell r="J170" t="str">
            <v>412134128</v>
          </cell>
          <cell r="K170" t="str">
            <v>きらめきＪｒ</v>
          </cell>
          <cell r="L170" t="str">
            <v>キラメキジュニア</v>
          </cell>
          <cell r="M170" t="str">
            <v>きらめきＪｒ</v>
          </cell>
        </row>
        <row r="171">
          <cell r="A171">
            <v>501259300</v>
          </cell>
          <cell r="B171" t="str">
            <v>中村 光毅</v>
          </cell>
          <cell r="C171" t="str">
            <v>ナカムラ コウキ</v>
          </cell>
          <cell r="D171" t="str">
            <v>男性</v>
          </cell>
          <cell r="E171" t="str">
            <v>2010/01/30</v>
          </cell>
          <cell r="F171">
            <v>10</v>
          </cell>
          <cell r="G171" t="str">
            <v>小4</v>
          </cell>
          <cell r="H171" t="str">
            <v/>
          </cell>
          <cell r="I171">
            <v>27004037</v>
          </cell>
          <cell r="J171" t="str">
            <v>412134128</v>
          </cell>
          <cell r="K171" t="str">
            <v>きらめきＪｒ</v>
          </cell>
          <cell r="L171" t="str">
            <v>キラメキジュニア</v>
          </cell>
          <cell r="M171" t="str">
            <v>きらめきＪｒ</v>
          </cell>
        </row>
        <row r="172">
          <cell r="A172">
            <v>503857828</v>
          </cell>
          <cell r="B172" t="str">
            <v>青木 千岳</v>
          </cell>
          <cell r="C172" t="str">
            <v>アオキ カズタカ</v>
          </cell>
          <cell r="D172" t="str">
            <v>男性</v>
          </cell>
          <cell r="E172" t="str">
            <v>2008/08/05</v>
          </cell>
          <cell r="F172">
            <v>11</v>
          </cell>
          <cell r="G172" t="str">
            <v>小5</v>
          </cell>
          <cell r="H172" t="str">
            <v/>
          </cell>
          <cell r="I172">
            <v>27004037</v>
          </cell>
          <cell r="J172" t="str">
            <v>412134128</v>
          </cell>
          <cell r="K172" t="str">
            <v>きらめきＪｒ</v>
          </cell>
          <cell r="L172" t="str">
            <v>キラメキジュニア</v>
          </cell>
          <cell r="M172" t="str">
            <v>きらめきＪｒ</v>
          </cell>
        </row>
        <row r="173">
          <cell r="A173">
            <v>503847254</v>
          </cell>
          <cell r="B173" t="str">
            <v>北山 陽貴</v>
          </cell>
          <cell r="C173" t="str">
            <v>キタヤマ ハルキ</v>
          </cell>
          <cell r="D173" t="str">
            <v>男性</v>
          </cell>
          <cell r="E173" t="str">
            <v>2012/05/07</v>
          </cell>
          <cell r="F173">
            <v>7</v>
          </cell>
          <cell r="G173" t="str">
            <v>小1</v>
          </cell>
          <cell r="H173" t="str">
            <v/>
          </cell>
          <cell r="I173">
            <v>27004144</v>
          </cell>
          <cell r="J173" t="str">
            <v>412390410</v>
          </cell>
          <cell r="K173" t="str">
            <v>緑橋卓球場</v>
          </cell>
          <cell r="L173" t="str">
            <v>ミドリバシタッキュウジョウ</v>
          </cell>
          <cell r="M173" t="str">
            <v>緑橋卓球場</v>
          </cell>
        </row>
        <row r="174">
          <cell r="A174">
            <v>504819361</v>
          </cell>
          <cell r="B174" t="str">
            <v>谷口 健心</v>
          </cell>
          <cell r="C174" t="str">
            <v>タニグチ ケンシン</v>
          </cell>
          <cell r="D174" t="str">
            <v>男性</v>
          </cell>
          <cell r="E174" t="str">
            <v>2007/08/23</v>
          </cell>
          <cell r="F174">
            <v>12</v>
          </cell>
          <cell r="G174" t="str">
            <v>小6</v>
          </cell>
          <cell r="H174" t="str">
            <v/>
          </cell>
          <cell r="I174">
            <v>27004063</v>
          </cell>
          <cell r="J174" t="str">
            <v>412403030</v>
          </cell>
          <cell r="K174" t="str">
            <v>Ｊ・Ｆクラブ</v>
          </cell>
          <cell r="L174" t="str">
            <v>ジェイエフクラブ</v>
          </cell>
          <cell r="M174" t="str">
            <v>Ｊ・Ｆクラブ</v>
          </cell>
        </row>
        <row r="175">
          <cell r="A175">
            <v>503747361</v>
          </cell>
          <cell r="B175" t="str">
            <v>皿海 優翔</v>
          </cell>
          <cell r="C175" t="str">
            <v>サラガイ ユウト</v>
          </cell>
          <cell r="D175" t="str">
            <v>男性</v>
          </cell>
          <cell r="E175" t="str">
            <v>2009/08/18</v>
          </cell>
          <cell r="F175">
            <v>10</v>
          </cell>
          <cell r="G175" t="str">
            <v>小4</v>
          </cell>
          <cell r="H175" t="str">
            <v/>
          </cell>
          <cell r="I175">
            <v>27004061</v>
          </cell>
          <cell r="J175" t="str">
            <v>412422382</v>
          </cell>
          <cell r="K175" t="str">
            <v>百舌鳥小</v>
          </cell>
          <cell r="L175" t="str">
            <v>モズショウ</v>
          </cell>
          <cell r="M175" t="str">
            <v>百舌鳥小</v>
          </cell>
        </row>
        <row r="176">
          <cell r="A176">
            <v>504379817</v>
          </cell>
          <cell r="B176" t="str">
            <v>皿海 陽翔</v>
          </cell>
          <cell r="C176" t="str">
            <v>サラガイ ハルト</v>
          </cell>
          <cell r="D176" t="str">
            <v>男性</v>
          </cell>
          <cell r="E176" t="str">
            <v>2011/05/17</v>
          </cell>
          <cell r="F176">
            <v>8</v>
          </cell>
          <cell r="G176" t="str">
            <v>小2</v>
          </cell>
          <cell r="H176" t="str">
            <v/>
          </cell>
          <cell r="I176">
            <v>27004061</v>
          </cell>
          <cell r="J176" t="str">
            <v>412422382</v>
          </cell>
          <cell r="K176" t="str">
            <v>百舌鳥小</v>
          </cell>
          <cell r="L176" t="str">
            <v>モズショウ</v>
          </cell>
          <cell r="M176" t="str">
            <v>百舌鳥小</v>
          </cell>
        </row>
        <row r="177">
          <cell r="A177">
            <v>503824880</v>
          </cell>
          <cell r="B177" t="str">
            <v>田治 成斗</v>
          </cell>
          <cell r="C177" t="str">
            <v>タジ アキト</v>
          </cell>
          <cell r="D177" t="str">
            <v>男性</v>
          </cell>
          <cell r="E177" t="str">
            <v>2008/02/02</v>
          </cell>
          <cell r="F177">
            <v>12</v>
          </cell>
          <cell r="G177" t="str">
            <v>小6</v>
          </cell>
          <cell r="H177" t="str">
            <v/>
          </cell>
          <cell r="I177">
            <v>27004083</v>
          </cell>
          <cell r="J177" t="str">
            <v>412460250</v>
          </cell>
          <cell r="K177" t="str">
            <v>個人</v>
          </cell>
          <cell r="L177" t="str">
            <v>コジン</v>
          </cell>
          <cell r="M177" t="str">
            <v>個人</v>
          </cell>
        </row>
        <row r="178">
          <cell r="A178">
            <v>503824895</v>
          </cell>
          <cell r="B178" t="str">
            <v>田治 秀斗</v>
          </cell>
          <cell r="C178" t="str">
            <v>タジ シュウト</v>
          </cell>
          <cell r="D178" t="str">
            <v>男性</v>
          </cell>
          <cell r="E178" t="str">
            <v>2011/02/17</v>
          </cell>
          <cell r="F178">
            <v>9</v>
          </cell>
          <cell r="G178" t="str">
            <v>小3</v>
          </cell>
          <cell r="H178" t="str">
            <v/>
          </cell>
          <cell r="I178">
            <v>27004084</v>
          </cell>
          <cell r="J178" t="str">
            <v>412460551</v>
          </cell>
          <cell r="K178" t="str">
            <v>個人</v>
          </cell>
          <cell r="L178" t="str">
            <v>コジン</v>
          </cell>
          <cell r="M178" t="str">
            <v>個人</v>
          </cell>
        </row>
        <row r="179">
          <cell r="A179">
            <v>503825655</v>
          </cell>
          <cell r="B179" t="str">
            <v>梶原 大雅</v>
          </cell>
          <cell r="C179" t="str">
            <v>カジワラ タイガ</v>
          </cell>
          <cell r="D179" t="str">
            <v>男性</v>
          </cell>
          <cell r="E179" t="str">
            <v>2007/12/11</v>
          </cell>
          <cell r="F179">
            <v>12</v>
          </cell>
          <cell r="G179" t="str">
            <v>小6</v>
          </cell>
          <cell r="H179" t="str">
            <v/>
          </cell>
          <cell r="I179">
            <v>27004093</v>
          </cell>
          <cell r="J179" t="str">
            <v>412461636</v>
          </cell>
          <cell r="K179" t="str">
            <v>ＴＥＡＭ熊取Ｊｒ．</v>
          </cell>
          <cell r="L179" t="str">
            <v>チームクマトリジュニア</v>
          </cell>
          <cell r="M179" t="str">
            <v>ＴＥＡＭ熊取Ｊｒ．</v>
          </cell>
        </row>
        <row r="180">
          <cell r="A180">
            <v>503825674</v>
          </cell>
          <cell r="B180" t="str">
            <v>津路 龍輝</v>
          </cell>
          <cell r="C180" t="str">
            <v>ツロ リュウキ</v>
          </cell>
          <cell r="D180" t="str">
            <v>男性</v>
          </cell>
          <cell r="E180" t="str">
            <v>2011/08/20</v>
          </cell>
          <cell r="F180">
            <v>8</v>
          </cell>
          <cell r="G180" t="str">
            <v>小2</v>
          </cell>
          <cell r="H180" t="str">
            <v/>
          </cell>
          <cell r="I180">
            <v>27004093</v>
          </cell>
          <cell r="J180" t="str">
            <v>412461636</v>
          </cell>
          <cell r="K180" t="str">
            <v>ＴＥＡＭ熊取Ｊｒ．</v>
          </cell>
          <cell r="L180" t="str">
            <v>チームクマトリジュニア</v>
          </cell>
          <cell r="M180" t="str">
            <v>ＴＥＡＭ熊取Ｊｒ．</v>
          </cell>
        </row>
        <row r="181">
          <cell r="A181">
            <v>503825681</v>
          </cell>
          <cell r="B181" t="str">
            <v>松重 柊志</v>
          </cell>
          <cell r="C181" t="str">
            <v>マツシゲ シュウジ</v>
          </cell>
          <cell r="D181" t="str">
            <v>男性</v>
          </cell>
          <cell r="E181" t="str">
            <v>2011/11/15</v>
          </cell>
          <cell r="F181">
            <v>8</v>
          </cell>
          <cell r="G181" t="str">
            <v>小2</v>
          </cell>
          <cell r="H181" t="str">
            <v/>
          </cell>
          <cell r="I181">
            <v>27004093</v>
          </cell>
          <cell r="J181" t="str">
            <v>412461636</v>
          </cell>
          <cell r="K181" t="str">
            <v>ＴＥＡＭ熊取Ｊｒ．</v>
          </cell>
          <cell r="L181" t="str">
            <v>チームクマトリジュニア</v>
          </cell>
          <cell r="M181" t="str">
            <v>ＴＥＡＭ熊取Ｊｒ．</v>
          </cell>
        </row>
        <row r="182">
          <cell r="A182">
            <v>503911753</v>
          </cell>
          <cell r="B182" t="str">
            <v>藤原 想大</v>
          </cell>
          <cell r="C182" t="str">
            <v>フジワラ ソウダイ</v>
          </cell>
          <cell r="D182" t="str">
            <v>男性</v>
          </cell>
          <cell r="E182" t="str">
            <v>2010/10/21</v>
          </cell>
          <cell r="F182">
            <v>9</v>
          </cell>
          <cell r="G182" t="str">
            <v>小3</v>
          </cell>
          <cell r="H182" t="str">
            <v/>
          </cell>
          <cell r="I182">
            <v>27004069</v>
          </cell>
          <cell r="J182" t="str">
            <v>412532632</v>
          </cell>
          <cell r="K182" t="str">
            <v>ＺＥＲＯ－ＯＮＥ</v>
          </cell>
          <cell r="L182" t="str">
            <v>ゼロワン</v>
          </cell>
          <cell r="M182" t="str">
            <v>ＺＥＲＯ－ＯＮＥ</v>
          </cell>
        </row>
        <row r="183">
          <cell r="A183">
            <v>500348170</v>
          </cell>
          <cell r="B183" t="str">
            <v>松本 太朗</v>
          </cell>
          <cell r="C183" t="str">
            <v>マツモト タロウ</v>
          </cell>
          <cell r="D183" t="str">
            <v>男性</v>
          </cell>
          <cell r="E183" t="str">
            <v>2008/12/26</v>
          </cell>
          <cell r="F183">
            <v>11</v>
          </cell>
          <cell r="G183" t="str">
            <v>小5</v>
          </cell>
          <cell r="H183" t="str">
            <v/>
          </cell>
          <cell r="I183">
            <v>27004077</v>
          </cell>
          <cell r="J183" t="str">
            <v>412624132</v>
          </cell>
          <cell r="K183" t="str">
            <v>Ｔ．Ｈ．ＣＬＵＢ</v>
          </cell>
          <cell r="L183" t="str">
            <v>ティーエイチクラブ</v>
          </cell>
          <cell r="M183" t="str">
            <v>Ｔ．Ｈ．ＣＬＵＢ</v>
          </cell>
        </row>
        <row r="184">
          <cell r="A184">
            <v>501389723</v>
          </cell>
          <cell r="B184" t="str">
            <v>久志 悠寿</v>
          </cell>
          <cell r="C184" t="str">
            <v>ヒサシ ユウジュ</v>
          </cell>
          <cell r="D184" t="str">
            <v>男性</v>
          </cell>
          <cell r="E184" t="str">
            <v>2008/07/09</v>
          </cell>
          <cell r="F184">
            <v>11</v>
          </cell>
          <cell r="G184" t="str">
            <v>小5</v>
          </cell>
          <cell r="H184" t="str">
            <v/>
          </cell>
          <cell r="I184">
            <v>27004074</v>
          </cell>
          <cell r="J184" t="str">
            <v>412634767</v>
          </cell>
          <cell r="K184" t="str">
            <v>個人</v>
          </cell>
          <cell r="L184" t="str">
            <v>コジン</v>
          </cell>
          <cell r="M184" t="str">
            <v>個人</v>
          </cell>
        </row>
        <row r="185">
          <cell r="A185">
            <v>504862379</v>
          </cell>
          <cell r="B185" t="str">
            <v>登尾 圭都</v>
          </cell>
          <cell r="C185" t="str">
            <v>ノボリオ ケイト</v>
          </cell>
          <cell r="D185" t="str">
            <v>男性</v>
          </cell>
          <cell r="E185" t="str">
            <v>2009/10/20</v>
          </cell>
          <cell r="F185">
            <v>10</v>
          </cell>
          <cell r="G185" t="str">
            <v>小4</v>
          </cell>
          <cell r="H185" t="str">
            <v/>
          </cell>
          <cell r="I185">
            <v>27004071</v>
          </cell>
          <cell r="J185" t="str">
            <v>412670559</v>
          </cell>
          <cell r="K185" t="str">
            <v>個人</v>
          </cell>
          <cell r="L185" t="str">
            <v>コジン</v>
          </cell>
          <cell r="M185" t="str">
            <v>個人</v>
          </cell>
        </row>
        <row r="186">
          <cell r="I186">
            <v>27004080</v>
          </cell>
          <cell r="J186" t="str">
            <v>410243421</v>
          </cell>
          <cell r="K186" t="str">
            <v>高槻明伸館</v>
          </cell>
          <cell r="L186" t="str">
            <v>タカツキメイシンカン</v>
          </cell>
          <cell r="M186" t="str">
            <v>高槻明伸館</v>
          </cell>
        </row>
        <row r="187">
          <cell r="I187">
            <v>27004080</v>
          </cell>
          <cell r="J187" t="str">
            <v>410243421</v>
          </cell>
          <cell r="K187" t="str">
            <v>高槻明伸館</v>
          </cell>
          <cell r="L187" t="str">
            <v>タカツキメイシンカン</v>
          </cell>
          <cell r="M187" t="str">
            <v>高槻明伸館</v>
          </cell>
        </row>
        <row r="188">
          <cell r="I188">
            <v>27004120</v>
          </cell>
          <cell r="J188" t="str">
            <v>410252384</v>
          </cell>
          <cell r="K188" t="str">
            <v>阪南市卓球スポーツ少年団</v>
          </cell>
          <cell r="L188" t="str">
            <v>ハンナンシタッキュウスポーツショウネンダン</v>
          </cell>
          <cell r="M188" t="str">
            <v>阪南市スポ少</v>
          </cell>
        </row>
        <row r="189">
          <cell r="I189">
            <v>27004120</v>
          </cell>
          <cell r="J189" t="str">
            <v>410252384</v>
          </cell>
          <cell r="K189" t="str">
            <v>阪南市卓球スポーツ少年団</v>
          </cell>
          <cell r="L189" t="str">
            <v>ハンナンシタッキュウスポーツショウネンダン</v>
          </cell>
          <cell r="M189" t="str">
            <v>阪南市スポ少</v>
          </cell>
        </row>
        <row r="190">
          <cell r="I190">
            <v>27004120</v>
          </cell>
          <cell r="J190" t="str">
            <v>410252384</v>
          </cell>
          <cell r="K190" t="str">
            <v>阪南市卓球スポーツ少年団</v>
          </cell>
          <cell r="L190" t="str">
            <v>ハンナンシタッキュウスポーツショウネンダン</v>
          </cell>
          <cell r="M190" t="str">
            <v>阪南市スポ少</v>
          </cell>
        </row>
        <row r="191">
          <cell r="I191">
            <v>27004065</v>
          </cell>
          <cell r="J191" t="str">
            <v>410301946</v>
          </cell>
          <cell r="K191" t="str">
            <v>真価ＴＴＣ</v>
          </cell>
          <cell r="L191" t="str">
            <v>シンカティーティーシー</v>
          </cell>
          <cell r="M191" t="str">
            <v>真価ＴＴＣ</v>
          </cell>
        </row>
        <row r="192">
          <cell r="I192">
            <v>27004065</v>
          </cell>
          <cell r="J192" t="str">
            <v>410301946</v>
          </cell>
          <cell r="K192" t="str">
            <v>真価ＴＴＣ</v>
          </cell>
          <cell r="L192" t="str">
            <v>シンカティーティーシー</v>
          </cell>
          <cell r="M192" t="str">
            <v>真価ＴＴＣ</v>
          </cell>
        </row>
        <row r="193">
          <cell r="I193">
            <v>27004065</v>
          </cell>
          <cell r="J193" t="str">
            <v>410301946</v>
          </cell>
          <cell r="K193" t="str">
            <v>真価ＴＴＣ</v>
          </cell>
          <cell r="L193" t="str">
            <v>シンカティーティーシー</v>
          </cell>
          <cell r="M193" t="str">
            <v>真価ＴＴＣ</v>
          </cell>
        </row>
        <row r="194">
          <cell r="I194">
            <v>27004065</v>
          </cell>
          <cell r="J194" t="str">
            <v>410301946</v>
          </cell>
          <cell r="K194" t="str">
            <v>真価ＴＴＣ</v>
          </cell>
          <cell r="L194" t="str">
            <v>シンカティーティーシー</v>
          </cell>
          <cell r="M194" t="str">
            <v>真価ＴＴＣ</v>
          </cell>
        </row>
        <row r="195">
          <cell r="I195">
            <v>27004065</v>
          </cell>
          <cell r="J195" t="str">
            <v>410301946</v>
          </cell>
          <cell r="K195" t="str">
            <v>真価ＴＴＣ</v>
          </cell>
          <cell r="L195" t="str">
            <v>シンカティーティーシー</v>
          </cell>
          <cell r="M195" t="str">
            <v>真価ＴＴＣ</v>
          </cell>
        </row>
        <row r="196">
          <cell r="I196">
            <v>27004032</v>
          </cell>
          <cell r="J196" t="str">
            <v>410314363</v>
          </cell>
          <cell r="K196" t="str">
            <v>神路Ｓ・Ｔ・Ｃ</v>
          </cell>
          <cell r="L196" t="str">
            <v>カミジエス・ティ・シー</v>
          </cell>
          <cell r="M196" t="str">
            <v>神路Ｓ・Ｔ・Ｃ</v>
          </cell>
        </row>
        <row r="197">
          <cell r="I197">
            <v>27004032</v>
          </cell>
          <cell r="J197" t="str">
            <v>410314363</v>
          </cell>
          <cell r="K197" t="str">
            <v>神路Ｓ・Ｔ・Ｃ</v>
          </cell>
          <cell r="L197" t="str">
            <v>カミジエス・ティ・シー</v>
          </cell>
          <cell r="M197" t="str">
            <v>神路Ｓ・Ｔ・Ｃ</v>
          </cell>
        </row>
        <row r="198">
          <cell r="I198">
            <v>27004032</v>
          </cell>
          <cell r="J198" t="str">
            <v>410314363</v>
          </cell>
          <cell r="K198" t="str">
            <v>神路Ｓ・Ｔ・Ｃ</v>
          </cell>
          <cell r="L198" t="str">
            <v>カミジエス・ティ・シー</v>
          </cell>
          <cell r="M198" t="str">
            <v>神路Ｓ・Ｔ・Ｃ</v>
          </cell>
        </row>
        <row r="199">
          <cell r="I199">
            <v>27004032</v>
          </cell>
          <cell r="J199" t="str">
            <v>410314363</v>
          </cell>
          <cell r="K199" t="str">
            <v>神路Ｓ・Ｔ・Ｃ</v>
          </cell>
          <cell r="L199" t="str">
            <v>カミジエス・ティ・シー</v>
          </cell>
          <cell r="M199" t="str">
            <v>神路Ｓ・Ｔ・Ｃ</v>
          </cell>
        </row>
        <row r="200">
          <cell r="I200">
            <v>27004032</v>
          </cell>
          <cell r="J200" t="str">
            <v>410314363</v>
          </cell>
          <cell r="K200" t="str">
            <v>神路Ｓ・Ｔ・Ｃ</v>
          </cell>
          <cell r="L200" t="str">
            <v>カミジエス・ティ・シー</v>
          </cell>
          <cell r="M200" t="str">
            <v>神路Ｓ・Ｔ・Ｃ</v>
          </cell>
        </row>
        <row r="201">
          <cell r="I201">
            <v>27004032</v>
          </cell>
          <cell r="J201" t="str">
            <v>410314363</v>
          </cell>
          <cell r="K201" t="str">
            <v>神路Ｓ・Ｔ・Ｃ</v>
          </cell>
          <cell r="L201" t="str">
            <v>カミジエス・ティ・シー</v>
          </cell>
          <cell r="M201" t="str">
            <v>神路Ｓ・Ｔ・Ｃ</v>
          </cell>
        </row>
        <row r="202">
          <cell r="I202">
            <v>27004032</v>
          </cell>
          <cell r="J202" t="str">
            <v>410314363</v>
          </cell>
          <cell r="K202" t="str">
            <v>神路Ｓ・Ｔ・Ｃ</v>
          </cell>
          <cell r="L202" t="str">
            <v>カミジエス・ティ・シー</v>
          </cell>
          <cell r="M202" t="str">
            <v>神路Ｓ・Ｔ・Ｃ</v>
          </cell>
        </row>
        <row r="203">
          <cell r="I203">
            <v>27004002</v>
          </cell>
          <cell r="J203" t="str">
            <v>410346764</v>
          </cell>
          <cell r="K203" t="str">
            <v>ＩＴＳＪｒ</v>
          </cell>
          <cell r="L203" t="str">
            <v>アイティエスジュニア</v>
          </cell>
          <cell r="M203" t="str">
            <v>ＩＴＳＪｒ</v>
          </cell>
        </row>
        <row r="204">
          <cell r="I204">
            <v>27004002</v>
          </cell>
          <cell r="J204" t="str">
            <v>410346764</v>
          </cell>
          <cell r="K204" t="str">
            <v>ＩＴＳＪｒ</v>
          </cell>
          <cell r="L204" t="str">
            <v>アイティエスジュニア</v>
          </cell>
          <cell r="M204" t="str">
            <v>ＩＴＳＪｒ</v>
          </cell>
        </row>
        <row r="205">
          <cell r="I205">
            <v>27004002</v>
          </cell>
          <cell r="J205" t="str">
            <v>410346764</v>
          </cell>
          <cell r="K205" t="str">
            <v>ＩＴＳＪｒ</v>
          </cell>
          <cell r="L205" t="str">
            <v>アイティエスジュニア</v>
          </cell>
          <cell r="M205" t="str">
            <v>ＩＴＳＪｒ</v>
          </cell>
        </row>
        <row r="206">
          <cell r="I206">
            <v>27004002</v>
          </cell>
          <cell r="J206" t="str">
            <v>410346764</v>
          </cell>
          <cell r="K206" t="str">
            <v>ＩＴＳＪｒ</v>
          </cell>
          <cell r="L206" t="str">
            <v>アイティエスジュニア</v>
          </cell>
          <cell r="M206" t="str">
            <v>ＩＴＳＪｒ</v>
          </cell>
        </row>
        <row r="207">
          <cell r="I207">
            <v>27004002</v>
          </cell>
          <cell r="J207" t="str">
            <v>410346764</v>
          </cell>
          <cell r="K207" t="str">
            <v>ＩＴＳＪｒ</v>
          </cell>
          <cell r="L207" t="str">
            <v>アイティエスジュニア</v>
          </cell>
          <cell r="M207" t="str">
            <v>ＩＴＳＪｒ</v>
          </cell>
        </row>
        <row r="208">
          <cell r="I208">
            <v>27004002</v>
          </cell>
          <cell r="J208" t="str">
            <v>410346764</v>
          </cell>
          <cell r="K208" t="str">
            <v>ＩＴＳＪｒ</v>
          </cell>
          <cell r="L208" t="str">
            <v>アイティエスジュニア</v>
          </cell>
          <cell r="M208" t="str">
            <v>ＩＴＳＪｒ</v>
          </cell>
        </row>
        <row r="209">
          <cell r="I209">
            <v>27004002</v>
          </cell>
          <cell r="J209" t="str">
            <v>410346764</v>
          </cell>
          <cell r="K209" t="str">
            <v>ＩＴＳＪｒ</v>
          </cell>
          <cell r="L209" t="str">
            <v>アイティエスジュニア</v>
          </cell>
          <cell r="M209" t="str">
            <v>ＩＴＳＪｒ</v>
          </cell>
        </row>
        <row r="210">
          <cell r="I210">
            <v>27004002</v>
          </cell>
          <cell r="J210" t="str">
            <v>410346764</v>
          </cell>
          <cell r="K210" t="str">
            <v>ＩＴＳＪｒ</v>
          </cell>
          <cell r="L210" t="str">
            <v>アイティエスジュニア</v>
          </cell>
          <cell r="M210" t="str">
            <v>ＩＴＳＪｒ</v>
          </cell>
        </row>
        <row r="211">
          <cell r="I211">
            <v>27004143</v>
          </cell>
          <cell r="J211" t="str">
            <v>410384057</v>
          </cell>
          <cell r="K211" t="str">
            <v>ぴんぽん団岸和田</v>
          </cell>
          <cell r="L211" t="str">
            <v>ピンポンダンキシワダ</v>
          </cell>
          <cell r="M211" t="str">
            <v>ぴんぽん団岸和田</v>
          </cell>
        </row>
        <row r="212">
          <cell r="I212">
            <v>27004143</v>
          </cell>
          <cell r="J212" t="str">
            <v>410384057</v>
          </cell>
          <cell r="K212" t="str">
            <v>ぴんぽん団岸和田</v>
          </cell>
          <cell r="L212" t="str">
            <v>ピンポンダンキシワダ</v>
          </cell>
          <cell r="M212" t="str">
            <v>ぴんぽん団岸和田</v>
          </cell>
        </row>
        <row r="213">
          <cell r="I213">
            <v>27004143</v>
          </cell>
          <cell r="J213" t="str">
            <v>410384057</v>
          </cell>
          <cell r="K213" t="str">
            <v>ぴんぽん団岸和田</v>
          </cell>
          <cell r="L213" t="str">
            <v>ピンポンダンキシワダ</v>
          </cell>
          <cell r="M213" t="str">
            <v>ぴんぽん団岸和田</v>
          </cell>
        </row>
        <row r="214">
          <cell r="I214">
            <v>27004143</v>
          </cell>
          <cell r="J214" t="str">
            <v>410384057</v>
          </cell>
          <cell r="K214" t="str">
            <v>ぴんぽん団岸和田</v>
          </cell>
          <cell r="L214" t="str">
            <v>ピンポンダンキシワダ</v>
          </cell>
          <cell r="M214" t="str">
            <v>ぴんぽん団岸和田</v>
          </cell>
        </row>
        <row r="215">
          <cell r="I215">
            <v>27004143</v>
          </cell>
          <cell r="J215" t="str">
            <v>410384057</v>
          </cell>
          <cell r="K215" t="str">
            <v>ぴんぽん団岸和田</v>
          </cell>
          <cell r="L215" t="str">
            <v>ピンポンダンキシワダ</v>
          </cell>
          <cell r="M215" t="str">
            <v>ぴんぽん団岸和田</v>
          </cell>
        </row>
        <row r="216">
          <cell r="I216">
            <v>27004143</v>
          </cell>
          <cell r="J216" t="str">
            <v>410384057</v>
          </cell>
          <cell r="K216" t="str">
            <v>ぴんぽん団岸和田</v>
          </cell>
          <cell r="L216" t="str">
            <v>ピンポンダンキシワダ</v>
          </cell>
          <cell r="M216" t="str">
            <v>ぴんぽん団岸和田</v>
          </cell>
        </row>
        <row r="217">
          <cell r="I217">
            <v>27004143</v>
          </cell>
          <cell r="J217" t="str">
            <v>410384057</v>
          </cell>
          <cell r="K217" t="str">
            <v>ぴんぽん団岸和田</v>
          </cell>
          <cell r="L217" t="str">
            <v>ピンポンダンキシワダ</v>
          </cell>
          <cell r="M217" t="str">
            <v>ぴんぽん団岸和田</v>
          </cell>
        </row>
        <row r="218">
          <cell r="I218">
            <v>27004143</v>
          </cell>
          <cell r="J218" t="str">
            <v>410384057</v>
          </cell>
          <cell r="K218" t="str">
            <v>ぴんぽん団岸和田</v>
          </cell>
          <cell r="L218" t="str">
            <v>ピンポンダンキシワダ</v>
          </cell>
          <cell r="M218" t="str">
            <v>ぴんぽん団岸和田</v>
          </cell>
        </row>
        <row r="219">
          <cell r="I219">
            <v>27004143</v>
          </cell>
          <cell r="J219" t="str">
            <v>410384057</v>
          </cell>
          <cell r="K219" t="str">
            <v>ぴんぽん団岸和田</v>
          </cell>
          <cell r="L219" t="str">
            <v>ピンポンダンキシワダ</v>
          </cell>
          <cell r="M219" t="str">
            <v>ぴんぽん団岸和田</v>
          </cell>
        </row>
        <row r="220">
          <cell r="I220">
            <v>27004143</v>
          </cell>
          <cell r="J220" t="str">
            <v>410384057</v>
          </cell>
          <cell r="K220" t="str">
            <v>ぴんぽん団岸和田</v>
          </cell>
          <cell r="L220" t="str">
            <v>ピンポンダンキシワダ</v>
          </cell>
          <cell r="M220" t="str">
            <v>ぴんぽん団岸和田</v>
          </cell>
        </row>
        <row r="221">
          <cell r="I221">
            <v>27004143</v>
          </cell>
          <cell r="J221" t="str">
            <v>410384057</v>
          </cell>
          <cell r="K221" t="str">
            <v>ぴんぽん団岸和田</v>
          </cell>
          <cell r="L221" t="str">
            <v>ピンポンダンキシワダ</v>
          </cell>
          <cell r="M221" t="str">
            <v>ぴんぽん団岸和田</v>
          </cell>
        </row>
        <row r="222">
          <cell r="I222">
            <v>27004143</v>
          </cell>
          <cell r="J222" t="str">
            <v>410384057</v>
          </cell>
          <cell r="K222" t="str">
            <v>ぴんぽん団岸和田</v>
          </cell>
          <cell r="L222" t="str">
            <v>ピンポンダンキシワダ</v>
          </cell>
          <cell r="M222" t="str">
            <v>ぴんぽん団岸和田</v>
          </cell>
        </row>
        <row r="223">
          <cell r="I223">
            <v>27004143</v>
          </cell>
          <cell r="J223" t="str">
            <v>410384057</v>
          </cell>
          <cell r="K223" t="str">
            <v>ぴんぽん団岸和田</v>
          </cell>
          <cell r="L223" t="str">
            <v>ピンポンダンキシワダ</v>
          </cell>
          <cell r="M223" t="str">
            <v>ぴんぽん団岸和田</v>
          </cell>
        </row>
        <row r="224">
          <cell r="I224">
            <v>27004143</v>
          </cell>
          <cell r="J224" t="str">
            <v>410384057</v>
          </cell>
          <cell r="K224" t="str">
            <v>ぴんぽん団岸和田</v>
          </cell>
          <cell r="L224" t="str">
            <v>ピンポンダンキシワダ</v>
          </cell>
          <cell r="M224" t="str">
            <v>ぴんぽん団岸和田</v>
          </cell>
        </row>
        <row r="225">
          <cell r="I225">
            <v>27004143</v>
          </cell>
          <cell r="J225" t="str">
            <v>410384057</v>
          </cell>
          <cell r="K225" t="str">
            <v>ぴんぽん団岸和田</v>
          </cell>
          <cell r="L225" t="str">
            <v>ピンポンダンキシワダ</v>
          </cell>
          <cell r="M225" t="str">
            <v>ぴんぽん団岸和田</v>
          </cell>
        </row>
        <row r="226">
          <cell r="I226">
            <v>27004143</v>
          </cell>
          <cell r="J226" t="str">
            <v>410384057</v>
          </cell>
          <cell r="K226" t="str">
            <v>ぴんぽん団岸和田</v>
          </cell>
          <cell r="L226" t="str">
            <v>ピンポンダンキシワダ</v>
          </cell>
          <cell r="M226" t="str">
            <v>ぴんぽん団岸和田</v>
          </cell>
        </row>
        <row r="227">
          <cell r="I227">
            <v>27004143</v>
          </cell>
          <cell r="J227" t="str">
            <v>410384057</v>
          </cell>
          <cell r="K227" t="str">
            <v>ぴんぽん団岸和田</v>
          </cell>
          <cell r="L227" t="str">
            <v>ピンポンダンキシワダ</v>
          </cell>
          <cell r="M227" t="str">
            <v>ぴんぽん団岸和田</v>
          </cell>
        </row>
        <row r="228">
          <cell r="I228">
            <v>27004143</v>
          </cell>
          <cell r="J228" t="str">
            <v>410384057</v>
          </cell>
          <cell r="K228" t="str">
            <v>ぴんぽん団岸和田</v>
          </cell>
          <cell r="L228" t="str">
            <v>ピンポンダンキシワダ</v>
          </cell>
          <cell r="M228" t="str">
            <v>ぴんぽん団岸和田</v>
          </cell>
        </row>
        <row r="229">
          <cell r="I229">
            <v>27004143</v>
          </cell>
          <cell r="J229" t="str">
            <v>410384057</v>
          </cell>
          <cell r="K229" t="str">
            <v>ぴんぽん団岸和田</v>
          </cell>
          <cell r="L229" t="str">
            <v>ピンポンダンキシワダ</v>
          </cell>
          <cell r="M229" t="str">
            <v>ぴんぽん団岸和田</v>
          </cell>
        </row>
        <row r="230">
          <cell r="I230">
            <v>27004143</v>
          </cell>
          <cell r="J230" t="str">
            <v>410384057</v>
          </cell>
          <cell r="K230" t="str">
            <v>ぴんぽん団岸和田</v>
          </cell>
          <cell r="L230" t="str">
            <v>ピンポンダンキシワダ</v>
          </cell>
          <cell r="M230" t="str">
            <v>ぴんぽん団岸和田</v>
          </cell>
        </row>
        <row r="231">
          <cell r="I231">
            <v>27004143</v>
          </cell>
          <cell r="J231" t="str">
            <v>410384057</v>
          </cell>
          <cell r="K231" t="str">
            <v>ぴんぽん団岸和田</v>
          </cell>
          <cell r="L231" t="str">
            <v>ピンポンダンキシワダ</v>
          </cell>
          <cell r="M231" t="str">
            <v>ぴんぽん団岸和田</v>
          </cell>
        </row>
        <row r="232">
          <cell r="I232">
            <v>27004143</v>
          </cell>
          <cell r="J232" t="str">
            <v>410384057</v>
          </cell>
          <cell r="K232" t="str">
            <v>ぴんぽん団岸和田</v>
          </cell>
          <cell r="L232" t="str">
            <v>ピンポンダンキシワダ</v>
          </cell>
          <cell r="M232" t="str">
            <v>ぴんぽん団岸和田</v>
          </cell>
        </row>
        <row r="233">
          <cell r="I233">
            <v>27004044</v>
          </cell>
          <cell r="J233" t="str">
            <v>410388975</v>
          </cell>
          <cell r="K233" t="str">
            <v>川嶋ジュニア</v>
          </cell>
          <cell r="L233" t="str">
            <v>カワシマジュニア</v>
          </cell>
          <cell r="M233" t="str">
            <v>川嶋ジュニア</v>
          </cell>
        </row>
        <row r="234">
          <cell r="I234">
            <v>27004044</v>
          </cell>
          <cell r="J234" t="str">
            <v>410388975</v>
          </cell>
          <cell r="K234" t="str">
            <v>川嶋ジュニア</v>
          </cell>
          <cell r="L234" t="str">
            <v>カワシマジュニア</v>
          </cell>
          <cell r="M234" t="str">
            <v>川嶋ジュニア</v>
          </cell>
        </row>
        <row r="235">
          <cell r="I235">
            <v>27004044</v>
          </cell>
          <cell r="J235" t="str">
            <v>410388975</v>
          </cell>
          <cell r="K235" t="str">
            <v>川嶋ジュニア</v>
          </cell>
          <cell r="L235" t="str">
            <v>カワシマジュニア</v>
          </cell>
          <cell r="M235" t="str">
            <v>川嶋ジュニア</v>
          </cell>
        </row>
        <row r="236">
          <cell r="I236">
            <v>27004044</v>
          </cell>
          <cell r="J236" t="str">
            <v>410388975</v>
          </cell>
          <cell r="K236" t="str">
            <v>川嶋ジュニア</v>
          </cell>
          <cell r="L236" t="str">
            <v>カワシマジュニア</v>
          </cell>
          <cell r="M236" t="str">
            <v>川嶋ジュニア</v>
          </cell>
        </row>
        <row r="237">
          <cell r="I237">
            <v>27004044</v>
          </cell>
          <cell r="J237" t="str">
            <v>410388975</v>
          </cell>
          <cell r="K237" t="str">
            <v>川嶋ジュニア</v>
          </cell>
          <cell r="L237" t="str">
            <v>カワシマジュニア</v>
          </cell>
          <cell r="M237" t="str">
            <v>川嶋ジュニア</v>
          </cell>
        </row>
        <row r="238">
          <cell r="I238">
            <v>27004044</v>
          </cell>
          <cell r="J238" t="str">
            <v>410388975</v>
          </cell>
          <cell r="K238" t="str">
            <v>川嶋ジュニア</v>
          </cell>
          <cell r="L238" t="str">
            <v>カワシマジュニア</v>
          </cell>
          <cell r="M238" t="str">
            <v>川嶋ジュニア</v>
          </cell>
        </row>
        <row r="239">
          <cell r="I239">
            <v>27004044</v>
          </cell>
          <cell r="J239" t="str">
            <v>410388975</v>
          </cell>
          <cell r="K239" t="str">
            <v>川嶋ジュニア</v>
          </cell>
          <cell r="L239" t="str">
            <v>カワシマジュニア</v>
          </cell>
          <cell r="M239" t="str">
            <v>川嶋ジュニア</v>
          </cell>
        </row>
        <row r="240">
          <cell r="I240">
            <v>27004044</v>
          </cell>
          <cell r="J240" t="str">
            <v>410388975</v>
          </cell>
          <cell r="K240" t="str">
            <v>川嶋ジュニア</v>
          </cell>
          <cell r="L240" t="str">
            <v>カワシマジュニア</v>
          </cell>
          <cell r="M240" t="str">
            <v>川嶋ジュニア</v>
          </cell>
        </row>
        <row r="241">
          <cell r="I241">
            <v>27004044</v>
          </cell>
          <cell r="J241" t="str">
            <v>410388975</v>
          </cell>
          <cell r="K241" t="str">
            <v>川嶋ジュニア</v>
          </cell>
          <cell r="L241" t="str">
            <v>カワシマジュニア</v>
          </cell>
          <cell r="M241" t="str">
            <v>川嶋ジュニア</v>
          </cell>
        </row>
        <row r="242">
          <cell r="I242">
            <v>27004124</v>
          </cell>
          <cell r="J242" t="str">
            <v>410404341</v>
          </cell>
          <cell r="K242" t="str">
            <v>フォレスタ</v>
          </cell>
          <cell r="L242" t="str">
            <v>フォレスタ</v>
          </cell>
          <cell r="M242" t="str">
            <v>フォレスタ</v>
          </cell>
        </row>
        <row r="243">
          <cell r="I243">
            <v>27004124</v>
          </cell>
          <cell r="J243" t="str">
            <v>410404341</v>
          </cell>
          <cell r="K243" t="str">
            <v>フォレスタ</v>
          </cell>
          <cell r="L243" t="str">
            <v>フォレスタ</v>
          </cell>
          <cell r="M243" t="str">
            <v>フォレスタ</v>
          </cell>
        </row>
        <row r="244">
          <cell r="I244">
            <v>27004124</v>
          </cell>
          <cell r="J244" t="str">
            <v>410404341</v>
          </cell>
          <cell r="K244" t="str">
            <v>フォレスタ</v>
          </cell>
          <cell r="L244" t="str">
            <v>フォレスタ</v>
          </cell>
          <cell r="M244" t="str">
            <v>フォレスタ</v>
          </cell>
        </row>
        <row r="245">
          <cell r="I245">
            <v>27004124</v>
          </cell>
          <cell r="J245" t="str">
            <v>410404341</v>
          </cell>
          <cell r="K245" t="str">
            <v>フォレスタ</v>
          </cell>
          <cell r="L245" t="str">
            <v>フォレスタ</v>
          </cell>
          <cell r="M245" t="str">
            <v>フォレスタ</v>
          </cell>
        </row>
        <row r="246">
          <cell r="I246">
            <v>27004124</v>
          </cell>
          <cell r="J246" t="str">
            <v>410404341</v>
          </cell>
          <cell r="K246" t="str">
            <v>フォレスタ</v>
          </cell>
          <cell r="L246" t="str">
            <v>フォレスタ</v>
          </cell>
          <cell r="M246" t="str">
            <v>フォレスタ</v>
          </cell>
        </row>
        <row r="247">
          <cell r="I247">
            <v>27004124</v>
          </cell>
          <cell r="J247" t="str">
            <v>410404341</v>
          </cell>
          <cell r="K247" t="str">
            <v>フォレスタ</v>
          </cell>
          <cell r="L247" t="str">
            <v>フォレスタ</v>
          </cell>
          <cell r="M247" t="str">
            <v>フォレスタ</v>
          </cell>
        </row>
        <row r="248">
          <cell r="I248">
            <v>27004033</v>
          </cell>
          <cell r="J248" t="str">
            <v>410469406</v>
          </cell>
          <cell r="K248" t="str">
            <v>カミクラブ</v>
          </cell>
          <cell r="L248" t="str">
            <v>カミクラブ</v>
          </cell>
          <cell r="M248" t="str">
            <v>カミクラブ</v>
          </cell>
        </row>
        <row r="249">
          <cell r="I249">
            <v>27004033</v>
          </cell>
          <cell r="J249" t="str">
            <v>410469406</v>
          </cell>
          <cell r="K249" t="str">
            <v>カミクラブ</v>
          </cell>
          <cell r="L249" t="str">
            <v>カミクラブ</v>
          </cell>
          <cell r="M249" t="str">
            <v>カミクラブ</v>
          </cell>
        </row>
        <row r="250">
          <cell r="I250">
            <v>27004033</v>
          </cell>
          <cell r="J250" t="str">
            <v>410469406</v>
          </cell>
          <cell r="K250" t="str">
            <v>カミクラブ</v>
          </cell>
          <cell r="L250" t="str">
            <v>カミクラブ</v>
          </cell>
          <cell r="M250" t="str">
            <v>カミクラブ</v>
          </cell>
        </row>
        <row r="251">
          <cell r="I251">
            <v>27004033</v>
          </cell>
          <cell r="J251" t="str">
            <v>410469406</v>
          </cell>
          <cell r="K251" t="str">
            <v>カミクラブ</v>
          </cell>
          <cell r="L251" t="str">
            <v>カミクラブ</v>
          </cell>
          <cell r="M251" t="str">
            <v>カミクラブ</v>
          </cell>
        </row>
        <row r="252">
          <cell r="I252">
            <v>27004033</v>
          </cell>
          <cell r="J252" t="str">
            <v>410469406</v>
          </cell>
          <cell r="K252" t="str">
            <v>カミクラブ</v>
          </cell>
          <cell r="L252" t="str">
            <v>カミクラブ</v>
          </cell>
          <cell r="M252" t="str">
            <v>カミクラブ</v>
          </cell>
        </row>
        <row r="253">
          <cell r="I253">
            <v>27004088</v>
          </cell>
          <cell r="J253" t="str">
            <v>410482205</v>
          </cell>
          <cell r="K253" t="str">
            <v>ＴＡＫＡ－ＣＬＵＢ</v>
          </cell>
          <cell r="L253" t="str">
            <v>タカクラブ</v>
          </cell>
          <cell r="M253" t="str">
            <v>ＴＡＫＡ－ＣＬＵＢ</v>
          </cell>
        </row>
        <row r="254">
          <cell r="I254">
            <v>27004151</v>
          </cell>
          <cell r="J254" t="str">
            <v>410653363</v>
          </cell>
          <cell r="K254" t="str">
            <v>吉岡ＳＣ</v>
          </cell>
          <cell r="L254" t="str">
            <v>ヨシオカエスシー</v>
          </cell>
          <cell r="M254" t="str">
            <v>吉岡ＳＣ</v>
          </cell>
        </row>
        <row r="255">
          <cell r="I255">
            <v>27004151</v>
          </cell>
          <cell r="J255" t="str">
            <v>410653363</v>
          </cell>
          <cell r="K255" t="str">
            <v>吉岡ＳＣ</v>
          </cell>
          <cell r="L255" t="str">
            <v>ヨシオカエスシー</v>
          </cell>
          <cell r="M255" t="str">
            <v>吉岡ＳＣ</v>
          </cell>
        </row>
        <row r="256">
          <cell r="I256">
            <v>27004151</v>
          </cell>
          <cell r="J256" t="str">
            <v>410653363</v>
          </cell>
          <cell r="K256" t="str">
            <v>吉岡ＳＣ</v>
          </cell>
          <cell r="L256" t="str">
            <v>ヨシオカエスシー</v>
          </cell>
          <cell r="M256" t="str">
            <v>吉岡ＳＣ</v>
          </cell>
        </row>
        <row r="257">
          <cell r="I257">
            <v>27004062</v>
          </cell>
          <cell r="J257" t="str">
            <v>410738015</v>
          </cell>
          <cell r="K257" t="str">
            <v>サニーＪｒ．</v>
          </cell>
          <cell r="L257" t="str">
            <v>サニージュニア</v>
          </cell>
          <cell r="M257" t="str">
            <v>サニーＪｒ．</v>
          </cell>
        </row>
        <row r="258">
          <cell r="I258">
            <v>27004062</v>
          </cell>
          <cell r="J258" t="str">
            <v>410738015</v>
          </cell>
          <cell r="K258" t="str">
            <v>サニーＪｒ．</v>
          </cell>
          <cell r="L258" t="str">
            <v>サニージュニア</v>
          </cell>
          <cell r="M258" t="str">
            <v>サニーＪｒ．</v>
          </cell>
        </row>
        <row r="259">
          <cell r="I259">
            <v>27004062</v>
          </cell>
          <cell r="J259" t="str">
            <v>410738015</v>
          </cell>
          <cell r="K259" t="str">
            <v>サニーＪｒ．</v>
          </cell>
          <cell r="L259" t="str">
            <v>サニージュニア</v>
          </cell>
          <cell r="M259" t="str">
            <v>サニーＪｒ．</v>
          </cell>
        </row>
        <row r="260">
          <cell r="I260">
            <v>27004020</v>
          </cell>
          <cell r="J260" t="str">
            <v>410750541</v>
          </cell>
          <cell r="K260" t="str">
            <v>小瀬クラブ</v>
          </cell>
          <cell r="L260" t="str">
            <v>オゼクラブ</v>
          </cell>
          <cell r="M260" t="str">
            <v>小瀬クラブ</v>
          </cell>
        </row>
        <row r="261">
          <cell r="I261">
            <v>27004042</v>
          </cell>
          <cell r="J261" t="str">
            <v>410826810</v>
          </cell>
          <cell r="K261" t="str">
            <v>コンパスクラブ</v>
          </cell>
          <cell r="L261" t="str">
            <v>コンパスクラブ</v>
          </cell>
          <cell r="M261" t="str">
            <v>コンパスクラブ</v>
          </cell>
        </row>
        <row r="262">
          <cell r="I262">
            <v>27004126</v>
          </cell>
          <cell r="J262" t="str">
            <v>410869102</v>
          </cell>
          <cell r="K262" t="str">
            <v>はばたキッズ</v>
          </cell>
          <cell r="L262" t="str">
            <v>ハバタキッズ</v>
          </cell>
          <cell r="M262" t="str">
            <v>はばたキッズ</v>
          </cell>
        </row>
        <row r="263">
          <cell r="I263">
            <v>27004126</v>
          </cell>
          <cell r="J263" t="str">
            <v>410869102</v>
          </cell>
          <cell r="K263" t="str">
            <v>はばたキッズ</v>
          </cell>
          <cell r="L263" t="str">
            <v>ハバタキッズ</v>
          </cell>
          <cell r="M263" t="str">
            <v>はばたキッズ</v>
          </cell>
        </row>
        <row r="264">
          <cell r="I264">
            <v>27004126</v>
          </cell>
          <cell r="J264" t="str">
            <v>410869102</v>
          </cell>
          <cell r="K264" t="str">
            <v>はばたキッズ</v>
          </cell>
          <cell r="L264" t="str">
            <v>ハバタキッズ</v>
          </cell>
          <cell r="M264" t="str">
            <v>はばたキッズ</v>
          </cell>
        </row>
        <row r="265">
          <cell r="I265">
            <v>27004126</v>
          </cell>
          <cell r="J265" t="str">
            <v>410869102</v>
          </cell>
          <cell r="K265" t="str">
            <v>はばたキッズ</v>
          </cell>
          <cell r="L265" t="str">
            <v>ハバタキッズ</v>
          </cell>
          <cell r="M265" t="str">
            <v>はばたキッズ</v>
          </cell>
        </row>
        <row r="266">
          <cell r="I266">
            <v>27004126</v>
          </cell>
          <cell r="J266" t="str">
            <v>410869102</v>
          </cell>
          <cell r="K266" t="str">
            <v>はばたキッズ</v>
          </cell>
          <cell r="L266" t="str">
            <v>ハバタキッズ</v>
          </cell>
          <cell r="M266" t="str">
            <v>はばたキッズ</v>
          </cell>
        </row>
        <row r="267">
          <cell r="I267">
            <v>27004102</v>
          </cell>
          <cell r="J267" t="str">
            <v>410876071</v>
          </cell>
          <cell r="K267" t="str">
            <v>西淀川クラブ</v>
          </cell>
          <cell r="L267" t="str">
            <v>ニシヨドガワクラブ</v>
          </cell>
          <cell r="M267" t="str">
            <v>西淀クラブ</v>
          </cell>
        </row>
        <row r="268">
          <cell r="I268">
            <v>27004102</v>
          </cell>
          <cell r="J268" t="str">
            <v>410876071</v>
          </cell>
          <cell r="K268" t="str">
            <v>西淀川クラブ</v>
          </cell>
          <cell r="L268" t="str">
            <v>ニシヨドガワクラブ</v>
          </cell>
          <cell r="M268" t="str">
            <v>西淀クラブ</v>
          </cell>
        </row>
        <row r="269">
          <cell r="I269">
            <v>27004102</v>
          </cell>
          <cell r="J269" t="str">
            <v>410876071</v>
          </cell>
          <cell r="K269" t="str">
            <v>西淀川クラブ</v>
          </cell>
          <cell r="L269" t="str">
            <v>ニシヨドガワクラブ</v>
          </cell>
          <cell r="M269" t="str">
            <v>西淀クラブ</v>
          </cell>
        </row>
        <row r="270">
          <cell r="I270">
            <v>27004146</v>
          </cell>
          <cell r="J270" t="str">
            <v>410876203</v>
          </cell>
          <cell r="K270" t="str">
            <v>箕面、止々呂美Ｔ．Ｃ</v>
          </cell>
          <cell r="L270" t="str">
            <v>ミノオトドロミタッキュウクラブ</v>
          </cell>
          <cell r="M270" t="str">
            <v>箕面　止々呂美　Ｔ．Ｃ</v>
          </cell>
        </row>
        <row r="271">
          <cell r="I271">
            <v>27004146</v>
          </cell>
          <cell r="J271" t="str">
            <v>410876203</v>
          </cell>
          <cell r="K271" t="str">
            <v>箕面、止々呂美Ｔ．Ｃ</v>
          </cell>
          <cell r="L271" t="str">
            <v>ミノオトドロミタッキュウクラブ</v>
          </cell>
          <cell r="M271" t="str">
            <v>箕面　止々呂美　Ｔ．Ｃ</v>
          </cell>
        </row>
        <row r="272">
          <cell r="I272">
            <v>27004146</v>
          </cell>
          <cell r="J272" t="str">
            <v>410876203</v>
          </cell>
          <cell r="K272" t="str">
            <v>箕面、止々呂美Ｔ．Ｃ</v>
          </cell>
          <cell r="L272" t="str">
            <v>ミノオトドロミタッキュウクラブ</v>
          </cell>
          <cell r="M272" t="str">
            <v>箕面　止々呂美　Ｔ．Ｃ</v>
          </cell>
        </row>
        <row r="273">
          <cell r="I273">
            <v>27004146</v>
          </cell>
          <cell r="J273" t="str">
            <v>410876203</v>
          </cell>
          <cell r="K273" t="str">
            <v>箕面、止々呂美Ｔ．Ｃ</v>
          </cell>
          <cell r="L273" t="str">
            <v>ミノオトドロミタッキュウクラブ</v>
          </cell>
          <cell r="M273" t="str">
            <v>箕面　止々呂美　Ｔ．Ｃ</v>
          </cell>
        </row>
        <row r="274">
          <cell r="I274">
            <v>27004162</v>
          </cell>
          <cell r="J274" t="str">
            <v>410885109</v>
          </cell>
          <cell r="K274" t="str">
            <v>和田卓球クラブ</v>
          </cell>
          <cell r="L274" t="str">
            <v>ワダタッキュウクラブ</v>
          </cell>
          <cell r="M274" t="str">
            <v>和田卓球クラブ</v>
          </cell>
        </row>
        <row r="275">
          <cell r="I275">
            <v>27004162</v>
          </cell>
          <cell r="J275" t="str">
            <v>410885109</v>
          </cell>
          <cell r="K275" t="str">
            <v>和田卓球クラブ</v>
          </cell>
          <cell r="L275" t="str">
            <v>ワダタッキュウクラブ</v>
          </cell>
          <cell r="M275" t="str">
            <v>和田卓球クラブ</v>
          </cell>
        </row>
        <row r="276">
          <cell r="I276">
            <v>27004104</v>
          </cell>
          <cell r="J276" t="str">
            <v>410898220</v>
          </cell>
          <cell r="K276" t="str">
            <v>能勢ＥＬＣ</v>
          </cell>
          <cell r="L276" t="str">
            <v>ノセイエルシー</v>
          </cell>
          <cell r="M276" t="str">
            <v>能勢ＥＬＣ</v>
          </cell>
        </row>
        <row r="277">
          <cell r="I277">
            <v>27004104</v>
          </cell>
          <cell r="J277" t="str">
            <v>410898220</v>
          </cell>
          <cell r="K277" t="str">
            <v>能勢ＥＬＣ</v>
          </cell>
          <cell r="L277" t="str">
            <v>ノセイエルシー</v>
          </cell>
          <cell r="M277" t="str">
            <v>能勢ＥＬＣ</v>
          </cell>
        </row>
        <row r="278">
          <cell r="I278">
            <v>27004004</v>
          </cell>
          <cell r="J278" t="str">
            <v>410923381</v>
          </cell>
          <cell r="K278" t="str">
            <v>育徳クラブ</v>
          </cell>
          <cell r="L278" t="str">
            <v>イクトククラブ</v>
          </cell>
          <cell r="M278" t="str">
            <v>育徳クラブ</v>
          </cell>
        </row>
        <row r="279">
          <cell r="I279">
            <v>27004004</v>
          </cell>
          <cell r="J279" t="str">
            <v>410923381</v>
          </cell>
          <cell r="K279" t="str">
            <v>育徳クラブ</v>
          </cell>
          <cell r="L279" t="str">
            <v>イクトククラブ</v>
          </cell>
          <cell r="M279" t="str">
            <v>育徳クラブ</v>
          </cell>
        </row>
        <row r="280">
          <cell r="I280">
            <v>27004004</v>
          </cell>
          <cell r="J280" t="str">
            <v>410923381</v>
          </cell>
          <cell r="K280" t="str">
            <v>育徳クラブ</v>
          </cell>
          <cell r="L280" t="str">
            <v>イクトククラブ</v>
          </cell>
          <cell r="M280" t="str">
            <v>育徳クラブ</v>
          </cell>
        </row>
        <row r="281">
          <cell r="I281">
            <v>27004004</v>
          </cell>
          <cell r="J281" t="str">
            <v>410923381</v>
          </cell>
          <cell r="K281" t="str">
            <v>育徳クラブ</v>
          </cell>
          <cell r="L281" t="str">
            <v>イクトククラブ</v>
          </cell>
          <cell r="M281" t="str">
            <v>育徳クラブ</v>
          </cell>
        </row>
        <row r="282">
          <cell r="I282">
            <v>27004004</v>
          </cell>
          <cell r="J282" t="str">
            <v>410923381</v>
          </cell>
          <cell r="K282" t="str">
            <v>育徳クラブ</v>
          </cell>
          <cell r="L282" t="str">
            <v>イクトククラブ</v>
          </cell>
          <cell r="M282" t="str">
            <v>育徳クラブ</v>
          </cell>
        </row>
        <row r="283">
          <cell r="I283">
            <v>27004004</v>
          </cell>
          <cell r="J283" t="str">
            <v>410923381</v>
          </cell>
          <cell r="K283" t="str">
            <v>育徳クラブ</v>
          </cell>
          <cell r="L283" t="str">
            <v>イクトククラブ</v>
          </cell>
          <cell r="M283" t="str">
            <v>育徳クラブ</v>
          </cell>
        </row>
        <row r="284">
          <cell r="I284">
            <v>27004004</v>
          </cell>
          <cell r="J284" t="str">
            <v>410923381</v>
          </cell>
          <cell r="K284" t="str">
            <v>育徳クラブ</v>
          </cell>
          <cell r="L284" t="str">
            <v>イクトククラブ</v>
          </cell>
          <cell r="M284" t="str">
            <v>育徳クラブ</v>
          </cell>
        </row>
        <row r="285">
          <cell r="I285">
            <v>27004004</v>
          </cell>
          <cell r="J285" t="str">
            <v>410923381</v>
          </cell>
          <cell r="K285" t="str">
            <v>育徳クラブ</v>
          </cell>
          <cell r="L285" t="str">
            <v>イクトククラブ</v>
          </cell>
          <cell r="M285" t="str">
            <v>育徳クラブ</v>
          </cell>
        </row>
        <row r="286">
          <cell r="I286">
            <v>27004160</v>
          </cell>
          <cell r="J286" t="str">
            <v>410932294</v>
          </cell>
          <cell r="K286" t="str">
            <v>ＬＩＴＴＬＥ　ＳＴＥＰ</v>
          </cell>
          <cell r="L286" t="str">
            <v>リトルステップ</v>
          </cell>
          <cell r="M286" t="str">
            <v>ＬＩＴＴＬＥ　ＳＴＥＰ</v>
          </cell>
        </row>
        <row r="287">
          <cell r="I287">
            <v>27004160</v>
          </cell>
          <cell r="J287" t="str">
            <v>410932294</v>
          </cell>
          <cell r="K287" t="str">
            <v>ＬＩＴＴＬＥ　ＳＴＥＰ</v>
          </cell>
          <cell r="L287" t="str">
            <v>リトルステップ</v>
          </cell>
          <cell r="M287" t="str">
            <v>ＬＩＴＴＬＥ　ＳＴＥＰ</v>
          </cell>
        </row>
        <row r="288">
          <cell r="I288">
            <v>27004047</v>
          </cell>
          <cell r="J288" t="str">
            <v>410982590</v>
          </cell>
          <cell r="K288" t="str">
            <v>関西卓球アカデミー</v>
          </cell>
          <cell r="L288" t="str">
            <v>カンサイタッキュウアカデミー</v>
          </cell>
          <cell r="M288" t="str">
            <v>関西卓球アカデミー</v>
          </cell>
        </row>
        <row r="289">
          <cell r="I289">
            <v>27004047</v>
          </cell>
          <cell r="J289" t="str">
            <v>410982590</v>
          </cell>
          <cell r="K289" t="str">
            <v>関西卓球アカデミー</v>
          </cell>
          <cell r="L289" t="str">
            <v>カンサイタッキュウアカデミー</v>
          </cell>
          <cell r="M289" t="str">
            <v>関西卓球アカデミー</v>
          </cell>
        </row>
        <row r="290">
          <cell r="I290">
            <v>27004047</v>
          </cell>
          <cell r="J290" t="str">
            <v>410982590</v>
          </cell>
          <cell r="K290" t="str">
            <v>関西卓球アカデミー</v>
          </cell>
          <cell r="L290" t="str">
            <v>カンサイタッキュウアカデミー</v>
          </cell>
          <cell r="M290" t="str">
            <v>関西卓球アカデミー</v>
          </cell>
        </row>
        <row r="291">
          <cell r="I291">
            <v>27004047</v>
          </cell>
          <cell r="J291" t="str">
            <v>410982590</v>
          </cell>
          <cell r="K291" t="str">
            <v>関西卓球アカデミー</v>
          </cell>
          <cell r="L291" t="str">
            <v>カンサイタッキュウアカデミー</v>
          </cell>
          <cell r="M291" t="str">
            <v>関西卓球アカデミー</v>
          </cell>
        </row>
        <row r="292">
          <cell r="I292">
            <v>27004047</v>
          </cell>
          <cell r="J292" t="str">
            <v>410982590</v>
          </cell>
          <cell r="K292" t="str">
            <v>関西卓球アカデミー</v>
          </cell>
          <cell r="L292" t="str">
            <v>カンサイタッキュウアカデミー</v>
          </cell>
          <cell r="M292" t="str">
            <v>関西卓球アカデミー</v>
          </cell>
        </row>
        <row r="293">
          <cell r="I293">
            <v>27004047</v>
          </cell>
          <cell r="J293" t="str">
            <v>410982590</v>
          </cell>
          <cell r="K293" t="str">
            <v>関西卓球アカデミー</v>
          </cell>
          <cell r="L293" t="str">
            <v>カンサイタッキュウアカデミー</v>
          </cell>
          <cell r="M293" t="str">
            <v>関西卓球アカデミー</v>
          </cell>
        </row>
        <row r="294">
          <cell r="I294">
            <v>27004047</v>
          </cell>
          <cell r="J294" t="str">
            <v>410982590</v>
          </cell>
          <cell r="K294" t="str">
            <v>関西卓球アカデミー</v>
          </cell>
          <cell r="L294" t="str">
            <v>カンサイタッキュウアカデミー</v>
          </cell>
          <cell r="M294" t="str">
            <v>関西卓球アカデミー</v>
          </cell>
        </row>
        <row r="295">
          <cell r="I295">
            <v>27004047</v>
          </cell>
          <cell r="J295" t="str">
            <v>410982590</v>
          </cell>
          <cell r="K295" t="str">
            <v>関西卓球アカデミー</v>
          </cell>
          <cell r="L295" t="str">
            <v>カンサイタッキュウアカデミー</v>
          </cell>
          <cell r="M295" t="str">
            <v>関西卓球アカデミー</v>
          </cell>
        </row>
        <row r="296">
          <cell r="I296">
            <v>27004079</v>
          </cell>
          <cell r="J296" t="str">
            <v>410989209</v>
          </cell>
          <cell r="K296" t="str">
            <v>ＴＫジュニア</v>
          </cell>
          <cell r="L296" t="str">
            <v>ティーケージュニア</v>
          </cell>
          <cell r="M296" t="str">
            <v>ＴＫジュニア</v>
          </cell>
        </row>
        <row r="297">
          <cell r="I297">
            <v>27004035</v>
          </cell>
          <cell r="J297" t="str">
            <v>410990748</v>
          </cell>
          <cell r="K297" t="str">
            <v>かるがもクラブ</v>
          </cell>
          <cell r="L297" t="str">
            <v>カルガモクラブ</v>
          </cell>
          <cell r="M297" t="str">
            <v>かるがもクラブ</v>
          </cell>
        </row>
        <row r="298">
          <cell r="I298">
            <v>27004035</v>
          </cell>
          <cell r="J298" t="str">
            <v>410990748</v>
          </cell>
          <cell r="K298" t="str">
            <v>かるがもクラブ</v>
          </cell>
          <cell r="L298" t="str">
            <v>カルガモクラブ</v>
          </cell>
          <cell r="M298" t="str">
            <v>かるがもクラブ</v>
          </cell>
        </row>
        <row r="299">
          <cell r="I299">
            <v>27004035</v>
          </cell>
          <cell r="J299" t="str">
            <v>410990748</v>
          </cell>
          <cell r="K299" t="str">
            <v>かるがもクラブ</v>
          </cell>
          <cell r="L299" t="str">
            <v>カルガモクラブ</v>
          </cell>
          <cell r="M299" t="str">
            <v>かるがもクラブ</v>
          </cell>
        </row>
        <row r="300">
          <cell r="I300">
            <v>27004035</v>
          </cell>
          <cell r="J300" t="str">
            <v>410990748</v>
          </cell>
          <cell r="K300" t="str">
            <v>かるがもクラブ</v>
          </cell>
          <cell r="L300" t="str">
            <v>カルガモクラブ</v>
          </cell>
          <cell r="M300" t="str">
            <v>かるがもクラブ</v>
          </cell>
        </row>
        <row r="301">
          <cell r="I301">
            <v>27004010</v>
          </cell>
          <cell r="J301" t="str">
            <v>411001067</v>
          </cell>
          <cell r="K301" t="str">
            <v>Ｇｒａｎｄｉｒ</v>
          </cell>
          <cell r="L301" t="str">
            <v>グランディール</v>
          </cell>
          <cell r="M301" t="str">
            <v>Ｇｒａｎｄｉｒ</v>
          </cell>
        </row>
        <row r="302">
          <cell r="I302">
            <v>27004010</v>
          </cell>
          <cell r="J302" t="str">
            <v>411001067</v>
          </cell>
          <cell r="K302" t="str">
            <v>Ｇｒａｎｄｉｒ</v>
          </cell>
          <cell r="L302" t="str">
            <v>グランディール</v>
          </cell>
          <cell r="M302" t="str">
            <v>Ｇｒａｎｄｉｒ</v>
          </cell>
        </row>
        <row r="303">
          <cell r="I303">
            <v>27004121</v>
          </cell>
          <cell r="J303" t="str">
            <v>411011531</v>
          </cell>
          <cell r="K303" t="str">
            <v>羽曳野８ＴＴＣ</v>
          </cell>
          <cell r="L303" t="str">
            <v>ハビキノエイトティーティーシー</v>
          </cell>
          <cell r="M303" t="str">
            <v>羽曳野８ＴＴＣ</v>
          </cell>
        </row>
        <row r="304">
          <cell r="I304">
            <v>27004121</v>
          </cell>
          <cell r="J304" t="str">
            <v>411011531</v>
          </cell>
          <cell r="K304" t="str">
            <v>羽曳野８ＴＴＣ</v>
          </cell>
          <cell r="L304" t="str">
            <v>ハビキノエイトティーティーシー</v>
          </cell>
          <cell r="M304" t="str">
            <v>羽曳野８ＴＴＣ</v>
          </cell>
        </row>
        <row r="305">
          <cell r="I305">
            <v>27004121</v>
          </cell>
          <cell r="J305" t="str">
            <v>411011531</v>
          </cell>
          <cell r="K305" t="str">
            <v>羽曳野８ＴＴＣ</v>
          </cell>
          <cell r="L305" t="str">
            <v>ハビキノエイトティーティーシー</v>
          </cell>
          <cell r="M305" t="str">
            <v>羽曳野８ＴＴＣ</v>
          </cell>
        </row>
        <row r="306">
          <cell r="I306">
            <v>27004121</v>
          </cell>
          <cell r="J306" t="str">
            <v>411011531</v>
          </cell>
          <cell r="K306" t="str">
            <v>羽曳野８ＴＴＣ</v>
          </cell>
          <cell r="L306" t="str">
            <v>ハビキノエイトティーティーシー</v>
          </cell>
          <cell r="M306" t="str">
            <v>羽曳野８ＴＴＣ</v>
          </cell>
        </row>
        <row r="307">
          <cell r="I307">
            <v>27004121</v>
          </cell>
          <cell r="J307" t="str">
            <v>411011531</v>
          </cell>
          <cell r="K307" t="str">
            <v>羽曳野８ＴＴＣ</v>
          </cell>
          <cell r="L307" t="str">
            <v>ハビキノエイトティーティーシー</v>
          </cell>
          <cell r="M307" t="str">
            <v>羽曳野８ＴＴＣ</v>
          </cell>
        </row>
        <row r="308">
          <cell r="I308">
            <v>27004121</v>
          </cell>
          <cell r="J308" t="str">
            <v>411011531</v>
          </cell>
          <cell r="K308" t="str">
            <v>羽曳野８ＴＴＣ</v>
          </cell>
          <cell r="L308" t="str">
            <v>ハビキノエイトティーティーシー</v>
          </cell>
          <cell r="M308" t="str">
            <v>羽曳野８ＴＴＣ</v>
          </cell>
        </row>
        <row r="309">
          <cell r="I309">
            <v>27004015</v>
          </cell>
          <cell r="J309" t="str">
            <v>411012738</v>
          </cell>
          <cell r="K309" t="str">
            <v>エース卓球</v>
          </cell>
          <cell r="L309" t="str">
            <v>エースタッキュウ</v>
          </cell>
          <cell r="M309" t="str">
            <v>エース卓球</v>
          </cell>
        </row>
        <row r="310">
          <cell r="I310">
            <v>27004015</v>
          </cell>
          <cell r="J310" t="str">
            <v>411012738</v>
          </cell>
          <cell r="K310" t="str">
            <v>エース卓球</v>
          </cell>
          <cell r="L310" t="str">
            <v>エースタッキュウ</v>
          </cell>
          <cell r="M310" t="str">
            <v>エース卓球</v>
          </cell>
        </row>
        <row r="311">
          <cell r="I311">
            <v>27004015</v>
          </cell>
          <cell r="J311" t="str">
            <v>411012738</v>
          </cell>
          <cell r="K311" t="str">
            <v>エース卓球</v>
          </cell>
          <cell r="L311" t="str">
            <v>エースタッキュウ</v>
          </cell>
          <cell r="M311" t="str">
            <v>エース卓球</v>
          </cell>
        </row>
        <row r="312">
          <cell r="I312">
            <v>27004015</v>
          </cell>
          <cell r="J312" t="str">
            <v>411012738</v>
          </cell>
          <cell r="K312" t="str">
            <v>エース卓球</v>
          </cell>
          <cell r="L312" t="str">
            <v>エースタッキュウ</v>
          </cell>
          <cell r="M312" t="str">
            <v>エース卓球</v>
          </cell>
        </row>
        <row r="313">
          <cell r="I313">
            <v>27004015</v>
          </cell>
          <cell r="J313" t="str">
            <v>411012738</v>
          </cell>
          <cell r="K313" t="str">
            <v>エース卓球</v>
          </cell>
          <cell r="L313" t="str">
            <v>エースタッキュウ</v>
          </cell>
          <cell r="M313" t="str">
            <v>エース卓球</v>
          </cell>
        </row>
        <row r="314">
          <cell r="I314">
            <v>27004031</v>
          </cell>
          <cell r="J314" t="str">
            <v>411013123</v>
          </cell>
          <cell r="K314" t="str">
            <v>貝塚スポ少</v>
          </cell>
          <cell r="L314" t="str">
            <v>カイヅカスポショ</v>
          </cell>
          <cell r="M314" t="str">
            <v>貝塚スポ少</v>
          </cell>
        </row>
        <row r="315">
          <cell r="I315">
            <v>27004131</v>
          </cell>
          <cell r="J315" t="str">
            <v>411109010</v>
          </cell>
          <cell r="K315" t="str">
            <v>ひらかた卓球場</v>
          </cell>
          <cell r="L315" t="str">
            <v>ヒラカタタッキュウジョウ</v>
          </cell>
          <cell r="M315" t="str">
            <v>ひらかた卓球場</v>
          </cell>
        </row>
        <row r="316">
          <cell r="I316">
            <v>27004131</v>
          </cell>
          <cell r="J316" t="str">
            <v>411109010</v>
          </cell>
          <cell r="K316" t="str">
            <v>ひらかた卓球場</v>
          </cell>
          <cell r="L316" t="str">
            <v>ヒラカタタッキュウジョウ</v>
          </cell>
          <cell r="M316" t="str">
            <v>ひらかた卓球場</v>
          </cell>
        </row>
        <row r="317">
          <cell r="I317">
            <v>27004043</v>
          </cell>
          <cell r="J317" t="str">
            <v>411136269</v>
          </cell>
          <cell r="K317" t="str">
            <v>花鳥風ＧＥＴ'Ｓ　Ｊｒ</v>
          </cell>
          <cell r="L317" t="str">
            <v>カチョウフウゲッツジュニア</v>
          </cell>
          <cell r="M317" t="str">
            <v>花鳥風ＧＥＴ'Ｓ　Ｊｒ</v>
          </cell>
        </row>
        <row r="318">
          <cell r="I318">
            <v>27004011</v>
          </cell>
          <cell r="J318" t="str">
            <v>411220759</v>
          </cell>
          <cell r="K318" t="str">
            <v>エレファントＴＴＣ卓球場</v>
          </cell>
          <cell r="L318" t="str">
            <v>エレファントティーティーシータッキュウジョウ</v>
          </cell>
          <cell r="M318" t="str">
            <v>エレファントＴＴＣ</v>
          </cell>
        </row>
        <row r="319">
          <cell r="I319">
            <v>27004049</v>
          </cell>
          <cell r="J319" t="str">
            <v>411261918</v>
          </cell>
          <cell r="K319" t="str">
            <v>神楽</v>
          </cell>
          <cell r="L319" t="str">
            <v>カグラ</v>
          </cell>
          <cell r="M319" t="str">
            <v>神楽</v>
          </cell>
        </row>
        <row r="320">
          <cell r="I320">
            <v>27004049</v>
          </cell>
          <cell r="J320" t="str">
            <v>411261918</v>
          </cell>
          <cell r="K320" t="str">
            <v>神楽</v>
          </cell>
          <cell r="L320" t="str">
            <v>カグラ</v>
          </cell>
          <cell r="M320" t="str">
            <v>神楽</v>
          </cell>
        </row>
        <row r="321">
          <cell r="I321">
            <v>27004049</v>
          </cell>
          <cell r="J321" t="str">
            <v>411261918</v>
          </cell>
          <cell r="K321" t="str">
            <v>神楽</v>
          </cell>
          <cell r="L321" t="str">
            <v>カグラ</v>
          </cell>
          <cell r="M321" t="str">
            <v>神楽</v>
          </cell>
        </row>
        <row r="322">
          <cell r="I322">
            <v>27004049</v>
          </cell>
          <cell r="J322" t="str">
            <v>411261918</v>
          </cell>
          <cell r="K322" t="str">
            <v>神楽</v>
          </cell>
          <cell r="L322" t="str">
            <v>カグラ</v>
          </cell>
          <cell r="M322" t="str">
            <v>神楽</v>
          </cell>
        </row>
        <row r="323">
          <cell r="I323">
            <v>27004038</v>
          </cell>
          <cell r="J323" t="str">
            <v>411359985</v>
          </cell>
          <cell r="K323" t="str">
            <v>金ちゃん卓球</v>
          </cell>
          <cell r="L323" t="str">
            <v>キンチャンタッキュウ</v>
          </cell>
          <cell r="M323" t="str">
            <v>金ちゃん卓球</v>
          </cell>
        </row>
        <row r="324">
          <cell r="I324">
            <v>27004003</v>
          </cell>
          <cell r="J324" t="str">
            <v>411967212</v>
          </cell>
          <cell r="K324" t="str">
            <v>阿さひクラブ</v>
          </cell>
          <cell r="L324" t="str">
            <v>アサヒクラブ</v>
          </cell>
          <cell r="M324" t="str">
            <v>阿さひ</v>
          </cell>
        </row>
        <row r="325">
          <cell r="I325">
            <v>27004003</v>
          </cell>
          <cell r="J325" t="str">
            <v>411967212</v>
          </cell>
          <cell r="K325" t="str">
            <v>阿さひクラブ</v>
          </cell>
          <cell r="L325" t="str">
            <v>アサヒクラブ</v>
          </cell>
          <cell r="M325" t="str">
            <v>阿さひ</v>
          </cell>
        </row>
        <row r="326">
          <cell r="I326">
            <v>27004003</v>
          </cell>
          <cell r="J326" t="str">
            <v>411967212</v>
          </cell>
          <cell r="K326" t="str">
            <v>阿さひクラブ</v>
          </cell>
          <cell r="L326" t="str">
            <v>アサヒクラブ</v>
          </cell>
          <cell r="M326" t="str">
            <v>阿さひ</v>
          </cell>
        </row>
        <row r="327">
          <cell r="I327">
            <v>27004003</v>
          </cell>
          <cell r="J327" t="str">
            <v>411967212</v>
          </cell>
          <cell r="K327" t="str">
            <v>阿さひクラブ</v>
          </cell>
          <cell r="L327" t="str">
            <v>アサヒクラブ</v>
          </cell>
          <cell r="M327" t="str">
            <v>阿さひ</v>
          </cell>
        </row>
        <row r="328">
          <cell r="I328">
            <v>27004003</v>
          </cell>
          <cell r="J328" t="str">
            <v>411967212</v>
          </cell>
          <cell r="K328" t="str">
            <v>阿さひクラブ</v>
          </cell>
          <cell r="L328" t="str">
            <v>アサヒクラブ</v>
          </cell>
          <cell r="M328" t="str">
            <v>阿さひ</v>
          </cell>
        </row>
        <row r="329">
          <cell r="I329">
            <v>27004003</v>
          </cell>
          <cell r="J329" t="str">
            <v>411967212</v>
          </cell>
          <cell r="K329" t="str">
            <v>阿さひクラブ</v>
          </cell>
          <cell r="L329" t="str">
            <v>アサヒクラブ</v>
          </cell>
          <cell r="M329" t="str">
            <v>阿さひ</v>
          </cell>
        </row>
        <row r="330">
          <cell r="I330">
            <v>27004003</v>
          </cell>
          <cell r="J330" t="str">
            <v>411967212</v>
          </cell>
          <cell r="K330" t="str">
            <v>阿さひクラブ</v>
          </cell>
          <cell r="L330" t="str">
            <v>アサヒクラブ</v>
          </cell>
          <cell r="M330" t="str">
            <v>阿さひ</v>
          </cell>
        </row>
        <row r="331">
          <cell r="I331">
            <v>27004003</v>
          </cell>
          <cell r="J331" t="str">
            <v>411967212</v>
          </cell>
          <cell r="K331" t="str">
            <v>阿さひクラブ</v>
          </cell>
          <cell r="L331" t="str">
            <v>アサヒクラブ</v>
          </cell>
          <cell r="M331" t="str">
            <v>阿さひ</v>
          </cell>
        </row>
        <row r="332">
          <cell r="I332">
            <v>27004037</v>
          </cell>
          <cell r="J332" t="str">
            <v>412134128</v>
          </cell>
          <cell r="K332" t="str">
            <v>きらめきＪｒ</v>
          </cell>
          <cell r="L332" t="str">
            <v>キラメキジュニア</v>
          </cell>
          <cell r="M332" t="str">
            <v>きらめきＪｒ</v>
          </cell>
        </row>
        <row r="333">
          <cell r="I333">
            <v>27004037</v>
          </cell>
          <cell r="J333" t="str">
            <v>412134128</v>
          </cell>
          <cell r="K333" t="str">
            <v>きらめきＪｒ</v>
          </cell>
          <cell r="L333" t="str">
            <v>キラメキジュニア</v>
          </cell>
          <cell r="M333" t="str">
            <v>きらめきＪｒ</v>
          </cell>
        </row>
        <row r="334">
          <cell r="I334">
            <v>27004037</v>
          </cell>
          <cell r="J334" t="str">
            <v>412134128</v>
          </cell>
          <cell r="K334" t="str">
            <v>きらめきＪｒ</v>
          </cell>
          <cell r="L334" t="str">
            <v>キラメキジュニア</v>
          </cell>
          <cell r="M334" t="str">
            <v>きらめきＪｒ</v>
          </cell>
        </row>
        <row r="335">
          <cell r="I335">
            <v>27004037</v>
          </cell>
          <cell r="J335" t="str">
            <v>412134128</v>
          </cell>
          <cell r="K335" t="str">
            <v>きらめきＪｒ</v>
          </cell>
          <cell r="L335" t="str">
            <v>キラメキジュニア</v>
          </cell>
          <cell r="M335" t="str">
            <v>きらめきＪｒ</v>
          </cell>
        </row>
        <row r="336">
          <cell r="I336">
            <v>27004037</v>
          </cell>
          <cell r="J336" t="str">
            <v>412134128</v>
          </cell>
          <cell r="K336" t="str">
            <v>きらめきＪｒ</v>
          </cell>
          <cell r="L336" t="str">
            <v>キラメキジュニア</v>
          </cell>
          <cell r="M336" t="str">
            <v>きらめきＪｒ</v>
          </cell>
        </row>
        <row r="337">
          <cell r="I337">
            <v>27004037</v>
          </cell>
          <cell r="J337" t="str">
            <v>412134128</v>
          </cell>
          <cell r="K337" t="str">
            <v>きらめきＪｒ</v>
          </cell>
          <cell r="L337" t="str">
            <v>キラメキジュニア</v>
          </cell>
          <cell r="M337" t="str">
            <v>きらめきＪｒ</v>
          </cell>
        </row>
        <row r="338">
          <cell r="I338">
            <v>27004012</v>
          </cell>
          <cell r="J338" t="str">
            <v>412168423</v>
          </cell>
          <cell r="K338" t="str">
            <v>王子卓球</v>
          </cell>
          <cell r="L338" t="str">
            <v>オウジタッキュウ</v>
          </cell>
          <cell r="M338" t="str">
            <v>王子卓球</v>
          </cell>
        </row>
        <row r="339">
          <cell r="I339">
            <v>27004144</v>
          </cell>
          <cell r="J339" t="str">
            <v>412390410</v>
          </cell>
          <cell r="K339" t="str">
            <v>緑橋卓球場</v>
          </cell>
          <cell r="L339" t="str">
            <v>ミドリバシタッキュウジョウ</v>
          </cell>
          <cell r="M339" t="str">
            <v>緑橋卓球場</v>
          </cell>
        </row>
        <row r="340">
          <cell r="I340">
            <v>27004144</v>
          </cell>
          <cell r="J340" t="str">
            <v>412390410</v>
          </cell>
          <cell r="K340" t="str">
            <v>緑橋卓球場</v>
          </cell>
          <cell r="L340" t="str">
            <v>ミドリバシタッキュウジョウ</v>
          </cell>
          <cell r="M340" t="str">
            <v>緑橋卓球場</v>
          </cell>
        </row>
        <row r="341">
          <cell r="I341">
            <v>27004063</v>
          </cell>
          <cell r="J341" t="str">
            <v>412403030</v>
          </cell>
          <cell r="K341" t="str">
            <v>Ｊ・Ｆクラブ</v>
          </cell>
          <cell r="L341" t="str">
            <v>ジェイエフクラブ</v>
          </cell>
          <cell r="M341" t="str">
            <v>Ｊ・Ｆクラブ</v>
          </cell>
        </row>
        <row r="342">
          <cell r="I342">
            <v>27004093</v>
          </cell>
          <cell r="J342" t="str">
            <v>412461636</v>
          </cell>
          <cell r="K342" t="str">
            <v>ＴＥＡＭ熊取Ｊｒ．</v>
          </cell>
          <cell r="L342" t="str">
            <v>チームクマトリジュニア</v>
          </cell>
          <cell r="M342" t="str">
            <v>ＴＥＡＭ熊取Ｊｒ．</v>
          </cell>
        </row>
        <row r="343">
          <cell r="I343">
            <v>27004077</v>
          </cell>
          <cell r="J343" t="str">
            <v>412624132</v>
          </cell>
          <cell r="K343" t="str">
            <v>Ｔ．Ｈ．ＣＬＵＢ</v>
          </cell>
          <cell r="L343" t="str">
            <v>ティーエイチクラブ</v>
          </cell>
          <cell r="M343" t="str">
            <v>Ｔ．Ｈ．ＣＬＵＢ</v>
          </cell>
        </row>
        <row r="344">
          <cell r="I344">
            <v>27004164</v>
          </cell>
          <cell r="J344" t="str">
            <v>412648878</v>
          </cell>
          <cell r="K344" t="str">
            <v>ラブオールＪｒ．大阪</v>
          </cell>
          <cell r="L344" t="str">
            <v>ラブオールジュニア・オオサカ</v>
          </cell>
          <cell r="M344" t="str">
            <v>ラブオールＪｒ．</v>
          </cell>
        </row>
      </sheetData>
      <sheetData sheetId="3">
        <row r="3">
          <cell r="A3">
            <v>501044828</v>
          </cell>
          <cell r="B3" t="str">
            <v>脇田 実和子</v>
          </cell>
          <cell r="C3" t="str">
            <v>ワキダ ミワコ</v>
          </cell>
          <cell r="D3" t="str">
            <v>女性</v>
          </cell>
          <cell r="E3" t="str">
            <v>2007/07/12</v>
          </cell>
          <cell r="F3">
            <v>12</v>
          </cell>
          <cell r="G3" t="str">
            <v>小6</v>
          </cell>
          <cell r="H3" t="str">
            <v/>
          </cell>
          <cell r="I3">
            <v>27004080</v>
          </cell>
          <cell r="J3" t="str">
            <v>410243421</v>
          </cell>
          <cell r="K3" t="str">
            <v>高槻明伸館</v>
          </cell>
          <cell r="L3" t="str">
            <v>タカツキメイシンカン</v>
          </cell>
          <cell r="M3" t="str">
            <v>高槻明伸館</v>
          </cell>
        </row>
        <row r="4">
          <cell r="A4">
            <v>503794314</v>
          </cell>
          <cell r="B4" t="str">
            <v>三本松 花奏</v>
          </cell>
          <cell r="C4" t="str">
            <v>サンボンマツ カナデ</v>
          </cell>
          <cell r="D4" t="str">
            <v>女性</v>
          </cell>
          <cell r="E4" t="str">
            <v>2011/07/20</v>
          </cell>
          <cell r="F4">
            <v>8</v>
          </cell>
          <cell r="G4" t="str">
            <v>小2</v>
          </cell>
          <cell r="H4" t="str">
            <v/>
          </cell>
          <cell r="I4">
            <v>27004080</v>
          </cell>
          <cell r="J4" t="str">
            <v>410243421</v>
          </cell>
          <cell r="K4" t="str">
            <v>高槻明伸館</v>
          </cell>
          <cell r="L4" t="str">
            <v>タカツキメイシンカン</v>
          </cell>
          <cell r="M4" t="str">
            <v>高槻明伸館</v>
          </cell>
        </row>
        <row r="5">
          <cell r="A5">
            <v>501016164</v>
          </cell>
          <cell r="B5" t="str">
            <v>福井 彩乃</v>
          </cell>
          <cell r="C5" t="str">
            <v>フクイ アヤノ</v>
          </cell>
          <cell r="D5" t="str">
            <v>女性</v>
          </cell>
          <cell r="E5" t="str">
            <v>2008/10/18</v>
          </cell>
          <cell r="F5">
            <v>11</v>
          </cell>
          <cell r="G5" t="str">
            <v>小5</v>
          </cell>
          <cell r="H5" t="str">
            <v/>
          </cell>
          <cell r="I5">
            <v>27004120</v>
          </cell>
          <cell r="J5" t="str">
            <v>410252384</v>
          </cell>
          <cell r="K5" t="str">
            <v>阪南市卓球スポーツ少年団</v>
          </cell>
          <cell r="L5" t="str">
            <v>ハンナンシタッキュウスポーツショウネンダン</v>
          </cell>
          <cell r="M5" t="str">
            <v>阪南市スポ少</v>
          </cell>
        </row>
        <row r="6">
          <cell r="A6">
            <v>501016174</v>
          </cell>
          <cell r="B6" t="str">
            <v>森 文乃</v>
          </cell>
          <cell r="C6" t="str">
            <v>モリ アヤノ</v>
          </cell>
          <cell r="D6" t="str">
            <v>女性</v>
          </cell>
          <cell r="E6" t="str">
            <v>2010/05/10</v>
          </cell>
          <cell r="F6">
            <v>9</v>
          </cell>
          <cell r="G6" t="str">
            <v>小3</v>
          </cell>
          <cell r="H6" t="str">
            <v/>
          </cell>
          <cell r="I6">
            <v>27004120</v>
          </cell>
          <cell r="J6" t="str">
            <v>410252384</v>
          </cell>
          <cell r="K6" t="str">
            <v>阪南市卓球スポーツ少年団</v>
          </cell>
          <cell r="L6" t="str">
            <v>ハンナンシタッキュウスポーツショウネンダン</v>
          </cell>
          <cell r="M6" t="str">
            <v>阪南市スポ少</v>
          </cell>
        </row>
        <row r="7">
          <cell r="A7">
            <v>503621490</v>
          </cell>
          <cell r="B7" t="str">
            <v>林 里緒</v>
          </cell>
          <cell r="C7" t="str">
            <v>ハヤシ リオ</v>
          </cell>
          <cell r="D7" t="str">
            <v>女性</v>
          </cell>
          <cell r="E7" t="str">
            <v>2009/03/02</v>
          </cell>
          <cell r="F7">
            <v>11</v>
          </cell>
          <cell r="G7" t="str">
            <v>小5</v>
          </cell>
          <cell r="H7" t="str">
            <v/>
          </cell>
          <cell r="I7">
            <v>27004120</v>
          </cell>
          <cell r="J7" t="str">
            <v>410252384</v>
          </cell>
          <cell r="K7" t="str">
            <v>阪南市卓球スポーツ少年団</v>
          </cell>
          <cell r="L7" t="str">
            <v>ハンナンシタッキュウスポーツショウネンダン</v>
          </cell>
          <cell r="M7" t="str">
            <v>阪南市スポ少</v>
          </cell>
        </row>
        <row r="8">
          <cell r="A8">
            <v>500341222</v>
          </cell>
          <cell r="B8" t="str">
            <v>鍜治本 さや</v>
          </cell>
          <cell r="C8" t="str">
            <v>カジモト サヤ</v>
          </cell>
          <cell r="D8" t="str">
            <v>女性</v>
          </cell>
          <cell r="E8" t="str">
            <v>2009/11/26</v>
          </cell>
          <cell r="F8">
            <v>10</v>
          </cell>
          <cell r="G8" t="str">
            <v>小4</v>
          </cell>
          <cell r="H8" t="str">
            <v/>
          </cell>
          <cell r="I8">
            <v>27004065</v>
          </cell>
          <cell r="J8" t="str">
            <v>410301946</v>
          </cell>
          <cell r="K8" t="str">
            <v>真価ＴＴＣ</v>
          </cell>
          <cell r="L8" t="str">
            <v>シンカティーティーシー</v>
          </cell>
          <cell r="M8" t="str">
            <v>真価ＴＴＣ</v>
          </cell>
        </row>
        <row r="9">
          <cell r="A9">
            <v>500341415</v>
          </cell>
          <cell r="B9" t="str">
            <v>綾井 若菜</v>
          </cell>
          <cell r="C9" t="str">
            <v>アヤイ ワカナ</v>
          </cell>
          <cell r="D9" t="str">
            <v>女性</v>
          </cell>
          <cell r="E9" t="str">
            <v>2008/02/18</v>
          </cell>
          <cell r="F9">
            <v>12</v>
          </cell>
          <cell r="G9" t="str">
            <v>小6</v>
          </cell>
          <cell r="H9" t="str">
            <v/>
          </cell>
          <cell r="I9">
            <v>27004065</v>
          </cell>
          <cell r="J9" t="str">
            <v>410301946</v>
          </cell>
          <cell r="K9" t="str">
            <v>真価ＴＴＣ</v>
          </cell>
          <cell r="L9" t="str">
            <v>シンカティーティーシー</v>
          </cell>
          <cell r="M9" t="str">
            <v>真価ＴＴＣ</v>
          </cell>
        </row>
        <row r="10">
          <cell r="A10">
            <v>501259483</v>
          </cell>
          <cell r="B10" t="str">
            <v>久保田 花梨</v>
          </cell>
          <cell r="C10" t="str">
            <v>クボタ カリン</v>
          </cell>
          <cell r="D10" t="str">
            <v>女性</v>
          </cell>
          <cell r="E10" t="str">
            <v>2009/06/20</v>
          </cell>
          <cell r="F10">
            <v>10</v>
          </cell>
          <cell r="G10" t="str">
            <v>小4</v>
          </cell>
          <cell r="H10" t="str">
            <v/>
          </cell>
          <cell r="I10">
            <v>27004065</v>
          </cell>
          <cell r="J10" t="str">
            <v>410301946</v>
          </cell>
          <cell r="K10" t="str">
            <v>真価ＴＴＣ</v>
          </cell>
          <cell r="L10" t="str">
            <v>シンカティーティーシー</v>
          </cell>
          <cell r="M10" t="str">
            <v>真価ＴＴＣ</v>
          </cell>
        </row>
        <row r="11">
          <cell r="A11">
            <v>503831348</v>
          </cell>
          <cell r="B11" t="str">
            <v>鍜治本 りん</v>
          </cell>
          <cell r="C11" t="str">
            <v>カジモト リン</v>
          </cell>
          <cell r="D11" t="str">
            <v>女性</v>
          </cell>
          <cell r="E11" t="str">
            <v>2012/11/13</v>
          </cell>
          <cell r="F11">
            <v>7</v>
          </cell>
          <cell r="G11" t="str">
            <v>小1</v>
          </cell>
          <cell r="H11" t="str">
            <v/>
          </cell>
          <cell r="I11">
            <v>27004065</v>
          </cell>
          <cell r="J11" t="str">
            <v>410301946</v>
          </cell>
          <cell r="K11" t="str">
            <v>真価ＴＴＣ</v>
          </cell>
          <cell r="L11" t="str">
            <v>シンカティーティーシー</v>
          </cell>
          <cell r="M11" t="str">
            <v>真価ＴＴＣ</v>
          </cell>
        </row>
        <row r="12">
          <cell r="A12">
            <v>503831354</v>
          </cell>
          <cell r="B12" t="str">
            <v>山口 実桜</v>
          </cell>
          <cell r="C12" t="str">
            <v>ヤマグチ ミオ</v>
          </cell>
          <cell r="D12" t="str">
            <v>女性</v>
          </cell>
          <cell r="E12" t="str">
            <v>2011/12/01</v>
          </cell>
          <cell r="F12">
            <v>8</v>
          </cell>
          <cell r="G12" t="str">
            <v>小2</v>
          </cell>
          <cell r="H12" t="str">
            <v/>
          </cell>
          <cell r="I12">
            <v>27004065</v>
          </cell>
          <cell r="J12" t="str">
            <v>410301946</v>
          </cell>
          <cell r="K12" t="str">
            <v>真価ＴＴＣ</v>
          </cell>
          <cell r="L12" t="str">
            <v>シンカティーティーシー</v>
          </cell>
          <cell r="M12" t="str">
            <v>真価ＴＴＣ</v>
          </cell>
        </row>
        <row r="13">
          <cell r="A13">
            <v>501032112</v>
          </cell>
          <cell r="B13" t="str">
            <v>久田 芽生</v>
          </cell>
          <cell r="C13" t="str">
            <v>ヒサダ メイ</v>
          </cell>
          <cell r="D13" t="str">
            <v>女性</v>
          </cell>
          <cell r="E13" t="str">
            <v>2007/12/10</v>
          </cell>
          <cell r="F13">
            <v>12</v>
          </cell>
          <cell r="G13" t="str">
            <v>小6</v>
          </cell>
          <cell r="H13" t="str">
            <v/>
          </cell>
          <cell r="I13">
            <v>27004032</v>
          </cell>
          <cell r="J13" t="str">
            <v>410314363</v>
          </cell>
          <cell r="K13" t="str">
            <v>神路Ｓ・Ｔ・Ｃ</v>
          </cell>
          <cell r="L13" t="str">
            <v>カミジエス・ティ・シー</v>
          </cell>
          <cell r="M13" t="str">
            <v>神路Ｓ・Ｔ・Ｃ</v>
          </cell>
        </row>
        <row r="14">
          <cell r="A14">
            <v>501032124</v>
          </cell>
          <cell r="B14" t="str">
            <v>内村 優花</v>
          </cell>
          <cell r="C14" t="str">
            <v>ウチムラ ユウカ</v>
          </cell>
          <cell r="D14" t="str">
            <v>女性</v>
          </cell>
          <cell r="E14" t="str">
            <v>2008/12/05</v>
          </cell>
          <cell r="F14">
            <v>11</v>
          </cell>
          <cell r="G14" t="str">
            <v>小5</v>
          </cell>
          <cell r="H14" t="str">
            <v/>
          </cell>
          <cell r="I14">
            <v>27004032</v>
          </cell>
          <cell r="J14" t="str">
            <v>410314363</v>
          </cell>
          <cell r="K14" t="str">
            <v>神路Ｓ・Ｔ・Ｃ</v>
          </cell>
          <cell r="L14" t="str">
            <v>カミジエス・ティ・シー</v>
          </cell>
          <cell r="M14" t="str">
            <v>神路Ｓ・Ｔ・Ｃ</v>
          </cell>
        </row>
        <row r="15">
          <cell r="A15">
            <v>501032137</v>
          </cell>
          <cell r="B15" t="str">
            <v>森本 結那</v>
          </cell>
          <cell r="C15" t="str">
            <v>モリモト ユイナ</v>
          </cell>
          <cell r="D15" t="str">
            <v>女性</v>
          </cell>
          <cell r="E15" t="str">
            <v>2009/01/21</v>
          </cell>
          <cell r="F15">
            <v>11</v>
          </cell>
          <cell r="G15" t="str">
            <v>小5</v>
          </cell>
          <cell r="H15" t="str">
            <v/>
          </cell>
          <cell r="I15">
            <v>27004032</v>
          </cell>
          <cell r="J15" t="str">
            <v>410314363</v>
          </cell>
          <cell r="K15" t="str">
            <v>神路Ｓ・Ｔ・Ｃ</v>
          </cell>
          <cell r="L15" t="str">
            <v>カミジエス・ティ・シー</v>
          </cell>
          <cell r="M15" t="str">
            <v>神路Ｓ・Ｔ・Ｃ</v>
          </cell>
        </row>
        <row r="16">
          <cell r="A16">
            <v>501032155</v>
          </cell>
          <cell r="B16" t="str">
            <v>橋田 歩希</v>
          </cell>
          <cell r="C16" t="str">
            <v>ハシダ アユキ</v>
          </cell>
          <cell r="D16" t="str">
            <v>女性</v>
          </cell>
          <cell r="E16" t="str">
            <v>2010/07/20</v>
          </cell>
          <cell r="F16">
            <v>9</v>
          </cell>
          <cell r="G16" t="str">
            <v>小3</v>
          </cell>
          <cell r="H16" t="str">
            <v/>
          </cell>
          <cell r="I16">
            <v>27004032</v>
          </cell>
          <cell r="J16" t="str">
            <v>410314363</v>
          </cell>
          <cell r="K16" t="str">
            <v>神路Ｓ・Ｔ・Ｃ</v>
          </cell>
          <cell r="L16" t="str">
            <v>カミジエス・ティ・シー</v>
          </cell>
          <cell r="M16" t="str">
            <v>神路Ｓ・Ｔ・Ｃ</v>
          </cell>
        </row>
        <row r="17">
          <cell r="A17">
            <v>501050810</v>
          </cell>
          <cell r="B17" t="str">
            <v>高尾 晴美</v>
          </cell>
          <cell r="C17" t="str">
            <v>タカオ ハルミ</v>
          </cell>
          <cell r="D17" t="str">
            <v>女性</v>
          </cell>
          <cell r="E17" t="str">
            <v>2007/05/14</v>
          </cell>
          <cell r="F17">
            <v>12</v>
          </cell>
          <cell r="G17" t="str">
            <v>小6</v>
          </cell>
          <cell r="H17" t="str">
            <v/>
          </cell>
          <cell r="I17">
            <v>27004032</v>
          </cell>
          <cell r="J17" t="str">
            <v>410314363</v>
          </cell>
          <cell r="K17" t="str">
            <v>神路Ｓ・Ｔ・Ｃ</v>
          </cell>
          <cell r="L17" t="str">
            <v>カミジエス・ティ・シー</v>
          </cell>
          <cell r="M17" t="str">
            <v>神路Ｓ・Ｔ・Ｃ</v>
          </cell>
        </row>
        <row r="18">
          <cell r="A18">
            <v>503694050</v>
          </cell>
          <cell r="B18" t="str">
            <v>西村 江里菜</v>
          </cell>
          <cell r="C18" t="str">
            <v>ニシムラ エリナ</v>
          </cell>
          <cell r="D18" t="str">
            <v>女性</v>
          </cell>
          <cell r="E18" t="str">
            <v>2008/04/22</v>
          </cell>
          <cell r="F18">
            <v>11</v>
          </cell>
          <cell r="G18" t="str">
            <v>小5</v>
          </cell>
          <cell r="H18" t="str">
            <v/>
          </cell>
          <cell r="I18">
            <v>27004032</v>
          </cell>
          <cell r="J18" t="str">
            <v>410314363</v>
          </cell>
          <cell r="K18" t="str">
            <v>神路Ｓ・Ｔ・Ｃ</v>
          </cell>
          <cell r="L18" t="str">
            <v>カミジエス・ティ・シー</v>
          </cell>
          <cell r="M18" t="str">
            <v>神路Ｓ・Ｔ・Ｃ</v>
          </cell>
        </row>
        <row r="19">
          <cell r="A19">
            <v>503694067</v>
          </cell>
          <cell r="B19" t="str">
            <v>宇ノ 心余</v>
          </cell>
          <cell r="C19" t="str">
            <v>ウノ コトヨ</v>
          </cell>
          <cell r="D19" t="str">
            <v>女性</v>
          </cell>
          <cell r="E19" t="str">
            <v>2007/12/14</v>
          </cell>
          <cell r="F19">
            <v>12</v>
          </cell>
          <cell r="G19" t="str">
            <v>小6</v>
          </cell>
          <cell r="H19" t="str">
            <v/>
          </cell>
          <cell r="I19">
            <v>27004032</v>
          </cell>
          <cell r="J19" t="str">
            <v>410314363</v>
          </cell>
          <cell r="K19" t="str">
            <v>神路Ｓ・Ｔ・Ｃ</v>
          </cell>
          <cell r="L19" t="str">
            <v>カミジエス・ティ・シー</v>
          </cell>
          <cell r="M19" t="str">
            <v>神路Ｓ・Ｔ・Ｃ</v>
          </cell>
        </row>
        <row r="20">
          <cell r="A20">
            <v>500944365</v>
          </cell>
          <cell r="B20" t="str">
            <v>中富 なず名</v>
          </cell>
          <cell r="C20" t="str">
            <v>ナカトミ ナズナ</v>
          </cell>
          <cell r="D20" t="str">
            <v>女性</v>
          </cell>
          <cell r="E20" t="str">
            <v>2010/05/05</v>
          </cell>
          <cell r="F20">
            <v>9</v>
          </cell>
          <cell r="G20" t="str">
            <v>小3</v>
          </cell>
          <cell r="H20" t="str">
            <v/>
          </cell>
          <cell r="I20">
            <v>27004002</v>
          </cell>
          <cell r="J20" t="str">
            <v>410346764</v>
          </cell>
          <cell r="K20" t="str">
            <v>ＩＴＳＪｒ</v>
          </cell>
          <cell r="L20" t="str">
            <v>アイティエスジュニア</v>
          </cell>
          <cell r="M20" t="str">
            <v>ＩＴＳＪｒ</v>
          </cell>
        </row>
        <row r="21">
          <cell r="A21">
            <v>500944406</v>
          </cell>
          <cell r="B21" t="str">
            <v>山﨑 蓮水</v>
          </cell>
          <cell r="C21" t="str">
            <v>ヤマサキ ハスミ</v>
          </cell>
          <cell r="D21" t="str">
            <v>女性</v>
          </cell>
          <cell r="E21" t="str">
            <v>2007/07/10</v>
          </cell>
          <cell r="F21">
            <v>12</v>
          </cell>
          <cell r="G21" t="str">
            <v>小6</v>
          </cell>
          <cell r="H21" t="str">
            <v/>
          </cell>
          <cell r="I21">
            <v>27004002</v>
          </cell>
          <cell r="J21" t="str">
            <v>410346764</v>
          </cell>
          <cell r="K21" t="str">
            <v>ＩＴＳＪｒ</v>
          </cell>
          <cell r="L21" t="str">
            <v>アイティエスジュニア</v>
          </cell>
          <cell r="M21" t="str">
            <v>ＩＴＳＪｒ</v>
          </cell>
        </row>
        <row r="22">
          <cell r="A22">
            <v>500944455</v>
          </cell>
          <cell r="B22" t="str">
            <v>泉 心菜</v>
          </cell>
          <cell r="C22" t="str">
            <v>イズミ ココナ</v>
          </cell>
          <cell r="D22" t="str">
            <v>女性</v>
          </cell>
          <cell r="E22" t="str">
            <v>2007/11/18</v>
          </cell>
          <cell r="F22">
            <v>12</v>
          </cell>
          <cell r="G22" t="str">
            <v>小6</v>
          </cell>
          <cell r="H22" t="str">
            <v/>
          </cell>
          <cell r="I22">
            <v>27004002</v>
          </cell>
          <cell r="J22" t="str">
            <v>410346764</v>
          </cell>
          <cell r="K22" t="str">
            <v>ＩＴＳＪｒ</v>
          </cell>
          <cell r="L22" t="str">
            <v>アイティエスジュニア</v>
          </cell>
          <cell r="M22" t="str">
            <v>ＩＴＳＪｒ</v>
          </cell>
        </row>
        <row r="23">
          <cell r="A23">
            <v>501012561</v>
          </cell>
          <cell r="B23" t="str">
            <v>北田 真里奈</v>
          </cell>
          <cell r="C23" t="str">
            <v>キタダ マリナ</v>
          </cell>
          <cell r="D23" t="str">
            <v>女性</v>
          </cell>
          <cell r="E23" t="str">
            <v>2007/04/29</v>
          </cell>
          <cell r="F23">
            <v>12</v>
          </cell>
          <cell r="G23" t="str">
            <v>小6</v>
          </cell>
          <cell r="H23" t="str">
            <v/>
          </cell>
          <cell r="I23">
            <v>27004002</v>
          </cell>
          <cell r="J23" t="str">
            <v>410346764</v>
          </cell>
          <cell r="K23" t="str">
            <v>ＩＴＳＪｒ</v>
          </cell>
          <cell r="L23" t="str">
            <v>アイティエスジュニア</v>
          </cell>
          <cell r="M23" t="str">
            <v>ＩＴＳＪｒ</v>
          </cell>
        </row>
        <row r="24">
          <cell r="A24">
            <v>503828075</v>
          </cell>
          <cell r="B24" t="str">
            <v>谷川 杏</v>
          </cell>
          <cell r="C24" t="str">
            <v>タニカワ アン</v>
          </cell>
          <cell r="D24" t="str">
            <v>女性</v>
          </cell>
          <cell r="E24" t="str">
            <v>2010/11/04</v>
          </cell>
          <cell r="F24">
            <v>9</v>
          </cell>
          <cell r="G24" t="str">
            <v>小3</v>
          </cell>
          <cell r="H24" t="str">
            <v/>
          </cell>
          <cell r="I24">
            <v>27004002</v>
          </cell>
          <cell r="J24" t="str">
            <v>410346764</v>
          </cell>
          <cell r="K24" t="str">
            <v>ＩＴＳＪｒ</v>
          </cell>
          <cell r="L24" t="str">
            <v>アイティエスジュニア</v>
          </cell>
          <cell r="M24" t="str">
            <v>ＩＴＳＪｒ</v>
          </cell>
        </row>
        <row r="25">
          <cell r="A25">
            <v>503828087</v>
          </cell>
          <cell r="B25" t="str">
            <v>山田 悠奈</v>
          </cell>
          <cell r="C25" t="str">
            <v>ヤマダ ユナ</v>
          </cell>
          <cell r="D25" t="str">
            <v>女性</v>
          </cell>
          <cell r="E25" t="str">
            <v>2008/06/09</v>
          </cell>
          <cell r="F25">
            <v>11</v>
          </cell>
          <cell r="G25" t="str">
            <v>小5</v>
          </cell>
          <cell r="H25" t="str">
            <v/>
          </cell>
          <cell r="I25">
            <v>27004002</v>
          </cell>
          <cell r="J25" t="str">
            <v>410346764</v>
          </cell>
          <cell r="K25" t="str">
            <v>ＩＴＳＪｒ</v>
          </cell>
          <cell r="L25" t="str">
            <v>アイティエスジュニア</v>
          </cell>
          <cell r="M25" t="str">
            <v>ＩＴＳＪｒ</v>
          </cell>
        </row>
        <row r="26">
          <cell r="A26">
            <v>503828103</v>
          </cell>
          <cell r="B26" t="str">
            <v>伊藤 怜愛</v>
          </cell>
          <cell r="C26" t="str">
            <v>イトウ レイア</v>
          </cell>
          <cell r="D26" t="str">
            <v>女性</v>
          </cell>
          <cell r="E26" t="str">
            <v>2009/07/15</v>
          </cell>
          <cell r="F26">
            <v>10</v>
          </cell>
          <cell r="G26" t="str">
            <v>小4</v>
          </cell>
          <cell r="H26" t="str">
            <v/>
          </cell>
          <cell r="I26">
            <v>27004002</v>
          </cell>
          <cell r="J26" t="str">
            <v>410346764</v>
          </cell>
          <cell r="K26" t="str">
            <v>ＩＴＳＪｒ</v>
          </cell>
          <cell r="L26" t="str">
            <v>アイティエスジュニア</v>
          </cell>
          <cell r="M26" t="str">
            <v>ＩＴＳＪｒ</v>
          </cell>
        </row>
        <row r="27">
          <cell r="A27">
            <v>503828114</v>
          </cell>
          <cell r="B27" t="str">
            <v>伊藤 悠花</v>
          </cell>
          <cell r="C27" t="str">
            <v>イトウ ユウカ</v>
          </cell>
          <cell r="D27" t="str">
            <v>女性</v>
          </cell>
          <cell r="E27" t="str">
            <v>2012/01/31</v>
          </cell>
          <cell r="F27">
            <v>8</v>
          </cell>
          <cell r="G27" t="str">
            <v>小2</v>
          </cell>
          <cell r="H27" t="str">
            <v/>
          </cell>
          <cell r="I27">
            <v>27004002</v>
          </cell>
          <cell r="J27" t="str">
            <v>410346764</v>
          </cell>
          <cell r="K27" t="str">
            <v>ＩＴＳＪｒ</v>
          </cell>
          <cell r="L27" t="str">
            <v>アイティエスジュニア</v>
          </cell>
          <cell r="M27" t="str">
            <v>ＩＴＳＪｒ</v>
          </cell>
        </row>
        <row r="28">
          <cell r="A28">
            <v>500434820</v>
          </cell>
          <cell r="B28" t="str">
            <v>川上 明莉</v>
          </cell>
          <cell r="C28" t="str">
            <v>カワカミ アカリ</v>
          </cell>
          <cell r="D28" t="str">
            <v>女性</v>
          </cell>
          <cell r="E28" t="str">
            <v>2009/04/16</v>
          </cell>
          <cell r="F28">
            <v>10</v>
          </cell>
          <cell r="G28" t="str">
            <v>小4</v>
          </cell>
          <cell r="H28" t="str">
            <v/>
          </cell>
          <cell r="I28">
            <v>27004143</v>
          </cell>
          <cell r="J28" t="str">
            <v>410384057</v>
          </cell>
          <cell r="K28" t="str">
            <v>ぴんぽん団岸和田</v>
          </cell>
          <cell r="L28" t="str">
            <v>ピンポンダンキシワダ</v>
          </cell>
          <cell r="M28" t="str">
            <v>ぴんぽん団岸和田</v>
          </cell>
        </row>
        <row r="29">
          <cell r="A29">
            <v>500434843</v>
          </cell>
          <cell r="B29" t="str">
            <v>樋口 莉子</v>
          </cell>
          <cell r="C29" t="str">
            <v>ヒグチ リコ</v>
          </cell>
          <cell r="D29" t="str">
            <v>女性</v>
          </cell>
          <cell r="E29" t="str">
            <v>2009/10/14</v>
          </cell>
          <cell r="F29">
            <v>10</v>
          </cell>
          <cell r="G29" t="str">
            <v>小4</v>
          </cell>
          <cell r="H29" t="str">
            <v/>
          </cell>
          <cell r="I29">
            <v>27004143</v>
          </cell>
          <cell r="J29" t="str">
            <v>410384057</v>
          </cell>
          <cell r="K29" t="str">
            <v>ぴんぽん団岸和田</v>
          </cell>
          <cell r="L29" t="str">
            <v>ピンポンダンキシワダ</v>
          </cell>
          <cell r="M29" t="str">
            <v>ぴんぽん団岸和田</v>
          </cell>
        </row>
        <row r="30">
          <cell r="A30">
            <v>500434864</v>
          </cell>
          <cell r="B30" t="str">
            <v>末本 直華</v>
          </cell>
          <cell r="C30" t="str">
            <v>スエモト ナオカ</v>
          </cell>
          <cell r="D30" t="str">
            <v>女性</v>
          </cell>
          <cell r="E30" t="str">
            <v>2010/02/16</v>
          </cell>
          <cell r="F30">
            <v>10</v>
          </cell>
          <cell r="G30" t="str">
            <v>小4</v>
          </cell>
          <cell r="H30" t="str">
            <v/>
          </cell>
          <cell r="I30">
            <v>27004143</v>
          </cell>
          <cell r="J30" t="str">
            <v>410384057</v>
          </cell>
          <cell r="K30" t="str">
            <v>ぴんぽん団岸和田</v>
          </cell>
          <cell r="L30" t="str">
            <v>ピンポンダンキシワダ</v>
          </cell>
          <cell r="M30" t="str">
            <v>ぴんぽん団岸和田</v>
          </cell>
        </row>
        <row r="31">
          <cell r="A31">
            <v>500435748</v>
          </cell>
          <cell r="B31" t="str">
            <v>田所 梓沙</v>
          </cell>
          <cell r="C31" t="str">
            <v>タドコロ アズサ</v>
          </cell>
          <cell r="D31" t="str">
            <v>女性</v>
          </cell>
          <cell r="E31" t="str">
            <v>2008/10/22</v>
          </cell>
          <cell r="F31">
            <v>11</v>
          </cell>
          <cell r="G31" t="str">
            <v>小5</v>
          </cell>
          <cell r="H31" t="str">
            <v/>
          </cell>
          <cell r="I31">
            <v>27004143</v>
          </cell>
          <cell r="J31" t="str">
            <v>410384057</v>
          </cell>
          <cell r="K31" t="str">
            <v>ぴんぽん団岸和田</v>
          </cell>
          <cell r="L31" t="str">
            <v>ピンポンダンキシワダ</v>
          </cell>
          <cell r="M31" t="str">
            <v>ぴんぽん団岸和田</v>
          </cell>
        </row>
        <row r="32">
          <cell r="A32">
            <v>500435753</v>
          </cell>
          <cell r="B32" t="str">
            <v>西 夏実</v>
          </cell>
          <cell r="C32" t="str">
            <v>ニシ ナツミ</v>
          </cell>
          <cell r="D32" t="str">
            <v>女性</v>
          </cell>
          <cell r="E32" t="str">
            <v>2008/06/27</v>
          </cell>
          <cell r="F32">
            <v>11</v>
          </cell>
          <cell r="G32" t="str">
            <v>小5</v>
          </cell>
          <cell r="H32" t="str">
            <v/>
          </cell>
          <cell r="I32">
            <v>27004143</v>
          </cell>
          <cell r="J32" t="str">
            <v>410384057</v>
          </cell>
          <cell r="K32" t="str">
            <v>ぴんぽん団岸和田</v>
          </cell>
          <cell r="L32" t="str">
            <v>ピンポンダンキシワダ</v>
          </cell>
          <cell r="M32" t="str">
            <v>ぴんぽん団岸和田</v>
          </cell>
        </row>
        <row r="33">
          <cell r="A33">
            <v>500436284</v>
          </cell>
          <cell r="B33" t="str">
            <v>関本 佳愛</v>
          </cell>
          <cell r="C33" t="str">
            <v>セキモト カエ</v>
          </cell>
          <cell r="D33" t="str">
            <v>女性</v>
          </cell>
          <cell r="E33" t="str">
            <v>2008/12/03</v>
          </cell>
          <cell r="F33">
            <v>11</v>
          </cell>
          <cell r="G33" t="str">
            <v>小5</v>
          </cell>
          <cell r="H33" t="str">
            <v/>
          </cell>
          <cell r="I33">
            <v>27004143</v>
          </cell>
          <cell r="J33" t="str">
            <v>410384057</v>
          </cell>
          <cell r="K33" t="str">
            <v>ぴんぽん団岸和田</v>
          </cell>
          <cell r="L33" t="str">
            <v>ピンポンダンキシワダ</v>
          </cell>
          <cell r="M33" t="str">
            <v>ぴんぽん団岸和田</v>
          </cell>
        </row>
        <row r="34">
          <cell r="A34">
            <v>500935547</v>
          </cell>
          <cell r="B34" t="str">
            <v>松阪 陽奈</v>
          </cell>
          <cell r="C34" t="str">
            <v>マツサカ ヒナ</v>
          </cell>
          <cell r="D34" t="str">
            <v>女性</v>
          </cell>
          <cell r="E34" t="str">
            <v>2009/02/16</v>
          </cell>
          <cell r="F34">
            <v>11</v>
          </cell>
          <cell r="G34" t="str">
            <v>小5</v>
          </cell>
          <cell r="H34" t="str">
            <v/>
          </cell>
          <cell r="I34">
            <v>27004143</v>
          </cell>
          <cell r="J34" t="str">
            <v>410384057</v>
          </cell>
          <cell r="K34" t="str">
            <v>ぴんぽん団岸和田</v>
          </cell>
          <cell r="L34" t="str">
            <v>ピンポンダンキシワダ</v>
          </cell>
          <cell r="M34" t="str">
            <v>ぴんぽん団岸和田</v>
          </cell>
        </row>
        <row r="35">
          <cell r="A35">
            <v>501660530</v>
          </cell>
          <cell r="B35" t="str">
            <v>里内 志帆</v>
          </cell>
          <cell r="C35" t="str">
            <v>サトウチ シホ</v>
          </cell>
          <cell r="D35" t="str">
            <v>女性</v>
          </cell>
          <cell r="E35" t="str">
            <v>2007/05/28</v>
          </cell>
          <cell r="F35">
            <v>12</v>
          </cell>
          <cell r="G35" t="str">
            <v>小6</v>
          </cell>
          <cell r="H35" t="str">
            <v/>
          </cell>
          <cell r="I35">
            <v>27004143</v>
          </cell>
          <cell r="J35" t="str">
            <v>410384057</v>
          </cell>
          <cell r="K35" t="str">
            <v>ぴんぽん団岸和田</v>
          </cell>
          <cell r="L35" t="str">
            <v>ピンポンダンキシワダ</v>
          </cell>
          <cell r="M35" t="str">
            <v>ぴんぽん団岸和田</v>
          </cell>
        </row>
        <row r="36">
          <cell r="A36">
            <v>501660563</v>
          </cell>
          <cell r="B36" t="str">
            <v>西岡 幸依</v>
          </cell>
          <cell r="C36" t="str">
            <v>ニシオカ エセ</v>
          </cell>
          <cell r="D36" t="str">
            <v>女性</v>
          </cell>
          <cell r="E36" t="str">
            <v>2007/07/30</v>
          </cell>
          <cell r="F36">
            <v>12</v>
          </cell>
          <cell r="G36" t="str">
            <v>小6</v>
          </cell>
          <cell r="H36" t="str">
            <v/>
          </cell>
          <cell r="I36">
            <v>27004143</v>
          </cell>
          <cell r="J36" t="str">
            <v>410384057</v>
          </cell>
          <cell r="K36" t="str">
            <v>ぴんぽん団岸和田</v>
          </cell>
          <cell r="L36" t="str">
            <v>ピンポンダンキシワダ</v>
          </cell>
          <cell r="M36" t="str">
            <v>ぴんぽん団岸和田</v>
          </cell>
        </row>
        <row r="37">
          <cell r="A37">
            <v>503157216</v>
          </cell>
          <cell r="B37" t="str">
            <v>山本 純菜</v>
          </cell>
          <cell r="C37" t="str">
            <v>ヤマモト ジュンナ</v>
          </cell>
          <cell r="D37" t="str">
            <v>女性</v>
          </cell>
          <cell r="E37" t="str">
            <v>2008/10/06</v>
          </cell>
          <cell r="F37">
            <v>11</v>
          </cell>
          <cell r="G37" t="str">
            <v>小5</v>
          </cell>
          <cell r="H37" t="str">
            <v/>
          </cell>
          <cell r="I37">
            <v>27004143</v>
          </cell>
          <cell r="J37" t="str">
            <v>410384057</v>
          </cell>
          <cell r="K37" t="str">
            <v>ぴんぽん団岸和田</v>
          </cell>
          <cell r="L37" t="str">
            <v>ピンポンダンキシワダ</v>
          </cell>
          <cell r="M37" t="str">
            <v>ぴんぽん団岸和田</v>
          </cell>
        </row>
        <row r="38">
          <cell r="A38">
            <v>503683822</v>
          </cell>
          <cell r="B38" t="str">
            <v>乙女 友里華</v>
          </cell>
          <cell r="C38" t="str">
            <v>オトメ ユリカ</v>
          </cell>
          <cell r="D38" t="str">
            <v>女性</v>
          </cell>
          <cell r="E38" t="str">
            <v>2007/04/22</v>
          </cell>
          <cell r="F38">
            <v>12</v>
          </cell>
          <cell r="G38" t="str">
            <v>小6</v>
          </cell>
          <cell r="H38" t="str">
            <v/>
          </cell>
          <cell r="I38">
            <v>27004143</v>
          </cell>
          <cell r="J38" t="str">
            <v>410384057</v>
          </cell>
          <cell r="K38" t="str">
            <v>ぴんぽん団岸和田</v>
          </cell>
          <cell r="L38" t="str">
            <v>ピンポンダンキシワダ</v>
          </cell>
          <cell r="M38" t="str">
            <v>ぴんぽん団岸和田</v>
          </cell>
        </row>
        <row r="39">
          <cell r="A39">
            <v>503828698</v>
          </cell>
          <cell r="B39" t="str">
            <v>山本 桃菜</v>
          </cell>
          <cell r="C39" t="str">
            <v>ヤマモト モモナ</v>
          </cell>
          <cell r="D39" t="str">
            <v>女性</v>
          </cell>
          <cell r="E39" t="str">
            <v>2008/10/06</v>
          </cell>
          <cell r="F39">
            <v>11</v>
          </cell>
          <cell r="G39" t="str">
            <v>小5</v>
          </cell>
          <cell r="H39" t="str">
            <v/>
          </cell>
          <cell r="I39">
            <v>27004143</v>
          </cell>
          <cell r="J39" t="str">
            <v>410384057</v>
          </cell>
          <cell r="K39" t="str">
            <v>ぴんぽん団岸和田</v>
          </cell>
          <cell r="L39" t="str">
            <v>ピンポンダンキシワダ</v>
          </cell>
          <cell r="M39" t="str">
            <v>ぴんぽん団岸和田</v>
          </cell>
        </row>
        <row r="40">
          <cell r="A40">
            <v>503828709</v>
          </cell>
          <cell r="B40" t="str">
            <v>久禮 瑞夕</v>
          </cell>
          <cell r="C40" t="str">
            <v>クレ ミユ</v>
          </cell>
          <cell r="D40" t="str">
            <v>女性</v>
          </cell>
          <cell r="E40" t="str">
            <v>2008/03/19</v>
          </cell>
          <cell r="F40">
            <v>12</v>
          </cell>
          <cell r="G40" t="str">
            <v>小6</v>
          </cell>
          <cell r="H40" t="str">
            <v/>
          </cell>
          <cell r="I40">
            <v>27004143</v>
          </cell>
          <cell r="J40" t="str">
            <v>410384057</v>
          </cell>
          <cell r="K40" t="str">
            <v>ぴんぽん団岸和田</v>
          </cell>
          <cell r="L40" t="str">
            <v>ピンポンダンキシワダ</v>
          </cell>
          <cell r="M40" t="str">
            <v>ぴんぽん団岸和田</v>
          </cell>
        </row>
        <row r="41">
          <cell r="A41">
            <v>503828717</v>
          </cell>
          <cell r="B41" t="str">
            <v>三浦 はなの</v>
          </cell>
          <cell r="C41" t="str">
            <v>ミウラ ハナノ</v>
          </cell>
          <cell r="D41" t="str">
            <v>女性</v>
          </cell>
          <cell r="E41" t="str">
            <v>2008/01/21</v>
          </cell>
          <cell r="F41">
            <v>12</v>
          </cell>
          <cell r="G41" t="str">
            <v>小6</v>
          </cell>
          <cell r="H41" t="str">
            <v/>
          </cell>
          <cell r="I41">
            <v>27004143</v>
          </cell>
          <cell r="J41" t="str">
            <v>410384057</v>
          </cell>
          <cell r="K41" t="str">
            <v>ぴんぽん団岸和田</v>
          </cell>
          <cell r="L41" t="str">
            <v>ピンポンダンキシワダ</v>
          </cell>
          <cell r="M41" t="str">
            <v>ぴんぽん団岸和田</v>
          </cell>
        </row>
        <row r="42">
          <cell r="A42">
            <v>503828730</v>
          </cell>
          <cell r="B42" t="str">
            <v>梅本 のどか</v>
          </cell>
          <cell r="C42" t="str">
            <v>ウメモト ノドカ</v>
          </cell>
          <cell r="D42" t="str">
            <v>女性</v>
          </cell>
          <cell r="E42" t="str">
            <v>2011/12/04</v>
          </cell>
          <cell r="F42">
            <v>8</v>
          </cell>
          <cell r="G42" t="str">
            <v>小2</v>
          </cell>
          <cell r="H42" t="str">
            <v/>
          </cell>
          <cell r="I42">
            <v>27004143</v>
          </cell>
          <cell r="J42" t="str">
            <v>410384057</v>
          </cell>
          <cell r="K42" t="str">
            <v>ぴんぽん団岸和田</v>
          </cell>
          <cell r="L42" t="str">
            <v>ピンポンダンキシワダ</v>
          </cell>
          <cell r="M42" t="str">
            <v>ぴんぽん団岸和田</v>
          </cell>
        </row>
        <row r="43">
          <cell r="A43">
            <v>503828741</v>
          </cell>
          <cell r="B43" t="str">
            <v>臼井 愛依</v>
          </cell>
          <cell r="C43" t="str">
            <v>ウスイ アイ</v>
          </cell>
          <cell r="D43" t="str">
            <v>女性</v>
          </cell>
          <cell r="E43" t="str">
            <v>2010/01/28</v>
          </cell>
          <cell r="F43">
            <v>10</v>
          </cell>
          <cell r="G43" t="str">
            <v>小4</v>
          </cell>
          <cell r="H43" t="str">
            <v/>
          </cell>
          <cell r="I43">
            <v>27004143</v>
          </cell>
          <cell r="J43" t="str">
            <v>410384057</v>
          </cell>
          <cell r="K43" t="str">
            <v>ぴんぽん団岸和田</v>
          </cell>
          <cell r="L43" t="str">
            <v>ピンポンダンキシワダ</v>
          </cell>
          <cell r="M43" t="str">
            <v>ぴんぽん団岸和田</v>
          </cell>
        </row>
        <row r="44">
          <cell r="A44">
            <v>503828760</v>
          </cell>
          <cell r="B44" t="str">
            <v>山田 葵</v>
          </cell>
          <cell r="C44" t="str">
            <v>ヤマダ アオイ</v>
          </cell>
          <cell r="D44" t="str">
            <v>女性</v>
          </cell>
          <cell r="E44" t="str">
            <v>2010/01/07</v>
          </cell>
          <cell r="F44">
            <v>10</v>
          </cell>
          <cell r="G44" t="str">
            <v>小4</v>
          </cell>
          <cell r="H44" t="str">
            <v/>
          </cell>
          <cell r="I44">
            <v>27004143</v>
          </cell>
          <cell r="J44" t="str">
            <v>410384057</v>
          </cell>
          <cell r="K44" t="str">
            <v>ぴんぽん団岸和田</v>
          </cell>
          <cell r="L44" t="str">
            <v>ピンポンダンキシワダ</v>
          </cell>
          <cell r="M44" t="str">
            <v>ぴんぽん団岸和田</v>
          </cell>
        </row>
        <row r="45">
          <cell r="A45">
            <v>503828777</v>
          </cell>
          <cell r="B45" t="str">
            <v>山田 明梨</v>
          </cell>
          <cell r="C45" t="str">
            <v>ヤマダ アカリ</v>
          </cell>
          <cell r="D45" t="str">
            <v>女性</v>
          </cell>
          <cell r="E45" t="str">
            <v>2010/01/07</v>
          </cell>
          <cell r="F45">
            <v>10</v>
          </cell>
          <cell r="G45" t="str">
            <v>小4</v>
          </cell>
          <cell r="H45" t="str">
            <v/>
          </cell>
          <cell r="I45">
            <v>27004143</v>
          </cell>
          <cell r="J45" t="str">
            <v>410384057</v>
          </cell>
          <cell r="K45" t="str">
            <v>ぴんぽん団岸和田</v>
          </cell>
          <cell r="L45" t="str">
            <v>ピンポンダンキシワダ</v>
          </cell>
          <cell r="M45" t="str">
            <v>ぴんぽん団岸和田</v>
          </cell>
        </row>
        <row r="46">
          <cell r="A46">
            <v>503828781</v>
          </cell>
          <cell r="B46" t="str">
            <v>吉村 桜</v>
          </cell>
          <cell r="C46" t="str">
            <v>ヨシムラ サクラ</v>
          </cell>
          <cell r="D46" t="str">
            <v>女性</v>
          </cell>
          <cell r="E46" t="str">
            <v>2010/04/10</v>
          </cell>
          <cell r="F46">
            <v>9</v>
          </cell>
          <cell r="G46" t="str">
            <v>小3</v>
          </cell>
          <cell r="H46" t="str">
            <v/>
          </cell>
          <cell r="I46">
            <v>27004143</v>
          </cell>
          <cell r="J46" t="str">
            <v>410384057</v>
          </cell>
          <cell r="K46" t="str">
            <v>ぴんぽん団岸和田</v>
          </cell>
          <cell r="L46" t="str">
            <v>ピンポンダンキシワダ</v>
          </cell>
          <cell r="M46" t="str">
            <v>ぴんぽん団岸和田</v>
          </cell>
        </row>
        <row r="47">
          <cell r="A47">
            <v>503859587</v>
          </cell>
          <cell r="B47" t="str">
            <v>薮 美禮</v>
          </cell>
          <cell r="C47" t="str">
            <v>ヤブ ミレイ</v>
          </cell>
          <cell r="D47" t="str">
            <v>女性</v>
          </cell>
          <cell r="E47" t="str">
            <v>2007/05/14</v>
          </cell>
          <cell r="F47">
            <v>12</v>
          </cell>
          <cell r="G47" t="str">
            <v>小6</v>
          </cell>
          <cell r="H47" t="str">
            <v/>
          </cell>
          <cell r="I47">
            <v>27004143</v>
          </cell>
          <cell r="J47" t="str">
            <v>410384057</v>
          </cell>
          <cell r="K47" t="str">
            <v>ぴんぽん団岸和田</v>
          </cell>
          <cell r="L47" t="str">
            <v>ピンポンダンキシワダ</v>
          </cell>
          <cell r="M47" t="str">
            <v>ぴんぽん団岸和田</v>
          </cell>
        </row>
        <row r="48">
          <cell r="A48">
            <v>504625739</v>
          </cell>
          <cell r="B48" t="str">
            <v>石丸 怜杏</v>
          </cell>
          <cell r="C48" t="str">
            <v>イシマル レア</v>
          </cell>
          <cell r="D48" t="str">
            <v>女性</v>
          </cell>
          <cell r="E48" t="str">
            <v>2010/02/03</v>
          </cell>
          <cell r="F48">
            <v>10</v>
          </cell>
          <cell r="G48" t="str">
            <v>小4</v>
          </cell>
          <cell r="H48" t="str">
            <v/>
          </cell>
          <cell r="I48">
            <v>27004143</v>
          </cell>
          <cell r="J48" t="str">
            <v>410384057</v>
          </cell>
          <cell r="K48" t="str">
            <v>ぴんぽん団岸和田</v>
          </cell>
          <cell r="L48" t="str">
            <v>ピンポンダンキシワダ</v>
          </cell>
          <cell r="M48" t="str">
            <v>ぴんぽん団岸和田</v>
          </cell>
        </row>
        <row r="49">
          <cell r="A49">
            <v>504744781</v>
          </cell>
          <cell r="B49" t="str">
            <v>羽室 明優菜</v>
          </cell>
          <cell r="C49" t="str">
            <v>ハムロ アウナ</v>
          </cell>
          <cell r="D49" t="str">
            <v>女性</v>
          </cell>
          <cell r="E49" t="str">
            <v>2009/07/06</v>
          </cell>
          <cell r="F49">
            <v>10</v>
          </cell>
          <cell r="G49" t="str">
            <v>小4</v>
          </cell>
          <cell r="H49" t="str">
            <v/>
          </cell>
          <cell r="I49">
            <v>27004143</v>
          </cell>
          <cell r="J49" t="str">
            <v>410384057</v>
          </cell>
          <cell r="K49" t="str">
            <v>ぴんぽん団岸和田</v>
          </cell>
          <cell r="L49" t="str">
            <v>ピンポンダンキシワダ</v>
          </cell>
          <cell r="M49" t="str">
            <v>ぴんぽん団岸和田</v>
          </cell>
        </row>
        <row r="50">
          <cell r="A50">
            <v>500431941</v>
          </cell>
          <cell r="B50" t="str">
            <v>南 夏良</v>
          </cell>
          <cell r="C50" t="str">
            <v>ミナミ カヨ</v>
          </cell>
          <cell r="D50" t="str">
            <v>女性</v>
          </cell>
          <cell r="E50" t="str">
            <v>2011/07/12</v>
          </cell>
          <cell r="F50">
            <v>8</v>
          </cell>
          <cell r="G50" t="str">
            <v>小2</v>
          </cell>
          <cell r="H50" t="str">
            <v/>
          </cell>
          <cell r="I50">
            <v>27004044</v>
          </cell>
          <cell r="J50" t="str">
            <v>410388975</v>
          </cell>
          <cell r="K50" t="str">
            <v>川嶋ジュニア</v>
          </cell>
          <cell r="L50" t="str">
            <v>カワシマジュニア</v>
          </cell>
          <cell r="M50" t="str">
            <v>川嶋ジュニア</v>
          </cell>
        </row>
        <row r="51">
          <cell r="A51">
            <v>501003383</v>
          </cell>
          <cell r="B51" t="str">
            <v>小川 采海</v>
          </cell>
          <cell r="C51" t="str">
            <v>オガワ アミ</v>
          </cell>
          <cell r="D51" t="str">
            <v>女性</v>
          </cell>
          <cell r="E51" t="str">
            <v>2008/07/20</v>
          </cell>
          <cell r="F51">
            <v>11</v>
          </cell>
          <cell r="G51" t="str">
            <v>小5</v>
          </cell>
          <cell r="H51" t="str">
            <v/>
          </cell>
          <cell r="I51">
            <v>27004044</v>
          </cell>
          <cell r="J51" t="str">
            <v>410388975</v>
          </cell>
          <cell r="K51" t="str">
            <v>川嶋ジュニア</v>
          </cell>
          <cell r="L51" t="str">
            <v>カワシマジュニア</v>
          </cell>
          <cell r="M51" t="str">
            <v>川嶋ジュニア</v>
          </cell>
        </row>
        <row r="52">
          <cell r="A52">
            <v>501003413</v>
          </cell>
          <cell r="B52" t="str">
            <v>高橋 未怜</v>
          </cell>
          <cell r="C52" t="str">
            <v>タカハシ ミレイ</v>
          </cell>
          <cell r="D52" t="str">
            <v>女性</v>
          </cell>
          <cell r="E52" t="str">
            <v>2008/05/16</v>
          </cell>
          <cell r="F52">
            <v>11</v>
          </cell>
          <cell r="G52" t="str">
            <v>小5</v>
          </cell>
          <cell r="H52" t="str">
            <v/>
          </cell>
          <cell r="I52">
            <v>27004044</v>
          </cell>
          <cell r="J52" t="str">
            <v>410388975</v>
          </cell>
          <cell r="K52" t="str">
            <v>川嶋ジュニア</v>
          </cell>
          <cell r="L52" t="str">
            <v>カワシマジュニア</v>
          </cell>
          <cell r="M52" t="str">
            <v>川嶋ジュニア</v>
          </cell>
        </row>
        <row r="53">
          <cell r="A53">
            <v>501003692</v>
          </cell>
          <cell r="B53" t="str">
            <v>髙田 和</v>
          </cell>
          <cell r="C53" t="str">
            <v>タカダ アイ</v>
          </cell>
          <cell r="D53" t="str">
            <v>女性</v>
          </cell>
          <cell r="E53" t="str">
            <v>2008/02/22</v>
          </cell>
          <cell r="F53">
            <v>12</v>
          </cell>
          <cell r="G53" t="str">
            <v>小6</v>
          </cell>
          <cell r="H53" t="str">
            <v/>
          </cell>
          <cell r="I53">
            <v>27004044</v>
          </cell>
          <cell r="J53" t="str">
            <v>410388975</v>
          </cell>
          <cell r="K53" t="str">
            <v>川嶋ジュニア</v>
          </cell>
          <cell r="L53" t="str">
            <v>カワシマジュニア</v>
          </cell>
          <cell r="M53" t="str">
            <v>川嶋ジュニア</v>
          </cell>
        </row>
        <row r="54">
          <cell r="A54">
            <v>501003719</v>
          </cell>
          <cell r="B54" t="str">
            <v>小林 愛果</v>
          </cell>
          <cell r="C54" t="str">
            <v>コバヤシ マナカ</v>
          </cell>
          <cell r="D54" t="str">
            <v>女性</v>
          </cell>
          <cell r="E54" t="str">
            <v>2010/05/11</v>
          </cell>
          <cell r="F54">
            <v>9</v>
          </cell>
          <cell r="G54" t="str">
            <v>小3</v>
          </cell>
          <cell r="H54" t="str">
            <v/>
          </cell>
          <cell r="I54">
            <v>27004044</v>
          </cell>
          <cell r="J54" t="str">
            <v>410388975</v>
          </cell>
          <cell r="K54" t="str">
            <v>川嶋ジュニア</v>
          </cell>
          <cell r="L54" t="str">
            <v>カワシマジュニア</v>
          </cell>
          <cell r="M54" t="str">
            <v>川嶋ジュニア</v>
          </cell>
        </row>
        <row r="55">
          <cell r="A55">
            <v>501003721</v>
          </cell>
          <cell r="B55" t="str">
            <v>井畑 陽菜</v>
          </cell>
          <cell r="C55" t="str">
            <v>イバタ ハルナ</v>
          </cell>
          <cell r="D55" t="str">
            <v>女性</v>
          </cell>
          <cell r="E55" t="str">
            <v>2013/05/18</v>
          </cell>
          <cell r="F55">
            <v>6</v>
          </cell>
          <cell r="G55" t="str">
            <v>幼年長</v>
          </cell>
          <cell r="H55" t="str">
            <v/>
          </cell>
          <cell r="I55">
            <v>27004044</v>
          </cell>
          <cell r="J55" t="str">
            <v>410388975</v>
          </cell>
          <cell r="K55" t="str">
            <v>川嶋ジュニア</v>
          </cell>
          <cell r="L55" t="str">
            <v>カワシマジュニア</v>
          </cell>
          <cell r="M55" t="str">
            <v>川嶋ジュニア</v>
          </cell>
        </row>
        <row r="56">
          <cell r="A56">
            <v>503699998</v>
          </cell>
          <cell r="B56" t="str">
            <v>角 こころ</v>
          </cell>
          <cell r="C56" t="str">
            <v>ツノ ココロ</v>
          </cell>
          <cell r="D56" t="str">
            <v>女性</v>
          </cell>
          <cell r="E56" t="str">
            <v>2008/06/01</v>
          </cell>
          <cell r="F56">
            <v>11</v>
          </cell>
          <cell r="G56" t="str">
            <v>小5</v>
          </cell>
          <cell r="H56" t="str">
            <v/>
          </cell>
          <cell r="I56">
            <v>27004044</v>
          </cell>
          <cell r="J56" t="str">
            <v>410388975</v>
          </cell>
          <cell r="K56" t="str">
            <v>川嶋ジュニア</v>
          </cell>
          <cell r="L56" t="str">
            <v>カワシマジュニア</v>
          </cell>
          <cell r="M56" t="str">
            <v>川嶋ジュニア</v>
          </cell>
        </row>
        <row r="57">
          <cell r="A57">
            <v>503797972</v>
          </cell>
          <cell r="B57" t="str">
            <v>山田 英玲凪</v>
          </cell>
          <cell r="C57" t="str">
            <v>ヤマダ エレナ</v>
          </cell>
          <cell r="D57" t="str">
            <v>女性</v>
          </cell>
          <cell r="E57" t="str">
            <v>2008/06/10</v>
          </cell>
          <cell r="F57">
            <v>11</v>
          </cell>
          <cell r="G57" t="str">
            <v>小5</v>
          </cell>
          <cell r="H57" t="str">
            <v/>
          </cell>
          <cell r="I57">
            <v>27004044</v>
          </cell>
          <cell r="J57" t="str">
            <v>410388975</v>
          </cell>
          <cell r="K57" t="str">
            <v>川嶋ジュニア</v>
          </cell>
          <cell r="L57" t="str">
            <v>カワシマジュニア</v>
          </cell>
          <cell r="M57" t="str">
            <v>川嶋ジュニア</v>
          </cell>
        </row>
        <row r="58">
          <cell r="A58">
            <v>503797980</v>
          </cell>
          <cell r="B58" t="str">
            <v>津呂橋 凛乃</v>
          </cell>
          <cell r="C58" t="str">
            <v>ツロハシ リノ</v>
          </cell>
          <cell r="D58" t="str">
            <v>女性</v>
          </cell>
          <cell r="E58" t="str">
            <v>2013/01/04</v>
          </cell>
          <cell r="F58">
            <v>7</v>
          </cell>
          <cell r="G58" t="str">
            <v>小1</v>
          </cell>
          <cell r="H58" t="str">
            <v/>
          </cell>
          <cell r="I58">
            <v>27004044</v>
          </cell>
          <cell r="J58" t="str">
            <v>410388975</v>
          </cell>
          <cell r="K58" t="str">
            <v>川嶋ジュニア</v>
          </cell>
          <cell r="L58" t="str">
            <v>カワシマジュニア</v>
          </cell>
          <cell r="M58" t="str">
            <v>川嶋ジュニア</v>
          </cell>
        </row>
        <row r="59">
          <cell r="A59">
            <v>500450373</v>
          </cell>
          <cell r="B59" t="str">
            <v>菅浪 華</v>
          </cell>
          <cell r="C59" t="str">
            <v>スガナミ ハナ</v>
          </cell>
          <cell r="D59" t="str">
            <v>女性</v>
          </cell>
          <cell r="E59" t="str">
            <v>2007/07/11</v>
          </cell>
          <cell r="F59">
            <v>12</v>
          </cell>
          <cell r="G59" t="str">
            <v>小6</v>
          </cell>
          <cell r="H59" t="str">
            <v/>
          </cell>
          <cell r="I59">
            <v>27004124</v>
          </cell>
          <cell r="J59" t="str">
            <v>410404341</v>
          </cell>
          <cell r="K59" t="str">
            <v>フォレスタ</v>
          </cell>
          <cell r="L59" t="str">
            <v>フォレスタ</v>
          </cell>
          <cell r="M59" t="str">
            <v>フォレスタ</v>
          </cell>
        </row>
        <row r="60">
          <cell r="A60">
            <v>500450397</v>
          </cell>
          <cell r="B60" t="str">
            <v>山田 楓花</v>
          </cell>
          <cell r="C60" t="str">
            <v>ヤマダ フウカ</v>
          </cell>
          <cell r="D60" t="str">
            <v>女性</v>
          </cell>
          <cell r="E60" t="str">
            <v>2008/11/23</v>
          </cell>
          <cell r="F60">
            <v>11</v>
          </cell>
          <cell r="G60" t="str">
            <v>小5</v>
          </cell>
          <cell r="H60" t="str">
            <v/>
          </cell>
          <cell r="I60">
            <v>27004124</v>
          </cell>
          <cell r="J60" t="str">
            <v>410404341</v>
          </cell>
          <cell r="K60" t="str">
            <v>フォレスタ</v>
          </cell>
          <cell r="L60" t="str">
            <v>フォレスタ</v>
          </cell>
          <cell r="M60" t="str">
            <v>フォレスタ</v>
          </cell>
        </row>
        <row r="61">
          <cell r="A61">
            <v>500939651</v>
          </cell>
          <cell r="B61" t="str">
            <v>門阪 翠穂奈</v>
          </cell>
          <cell r="C61" t="str">
            <v>カドサカ ミオナ</v>
          </cell>
          <cell r="D61" t="str">
            <v>女性</v>
          </cell>
          <cell r="E61" t="str">
            <v>2010/06/10</v>
          </cell>
          <cell r="F61">
            <v>9</v>
          </cell>
          <cell r="G61" t="str">
            <v>小3</v>
          </cell>
          <cell r="H61" t="str">
            <v/>
          </cell>
          <cell r="I61">
            <v>27004124</v>
          </cell>
          <cell r="J61" t="str">
            <v>410404341</v>
          </cell>
          <cell r="K61" t="str">
            <v>フォレスタ</v>
          </cell>
          <cell r="L61" t="str">
            <v>フォレスタ</v>
          </cell>
          <cell r="M61" t="str">
            <v>フォレスタ</v>
          </cell>
        </row>
        <row r="62">
          <cell r="A62">
            <v>500939675</v>
          </cell>
          <cell r="B62" t="str">
            <v>高水間 南</v>
          </cell>
          <cell r="C62" t="str">
            <v>コウズマ ミナミ</v>
          </cell>
          <cell r="D62" t="str">
            <v>女性</v>
          </cell>
          <cell r="E62" t="str">
            <v>2009/06/18</v>
          </cell>
          <cell r="F62">
            <v>10</v>
          </cell>
          <cell r="G62" t="str">
            <v>小4</v>
          </cell>
          <cell r="H62" t="str">
            <v/>
          </cell>
          <cell r="I62">
            <v>27004124</v>
          </cell>
          <cell r="J62" t="str">
            <v>410404341</v>
          </cell>
          <cell r="K62" t="str">
            <v>フォレスタ</v>
          </cell>
          <cell r="L62" t="str">
            <v>フォレスタ</v>
          </cell>
          <cell r="M62" t="str">
            <v>フォレスタ</v>
          </cell>
        </row>
        <row r="63">
          <cell r="A63">
            <v>500939688</v>
          </cell>
          <cell r="B63" t="str">
            <v>竹下 美沙希</v>
          </cell>
          <cell r="C63" t="str">
            <v>タケシタ ミサキ</v>
          </cell>
          <cell r="D63" t="str">
            <v>女性</v>
          </cell>
          <cell r="E63" t="str">
            <v>2007/08/08</v>
          </cell>
          <cell r="F63">
            <v>12</v>
          </cell>
          <cell r="G63" t="str">
            <v>小6</v>
          </cell>
          <cell r="H63" t="str">
            <v/>
          </cell>
          <cell r="I63">
            <v>27004124</v>
          </cell>
          <cell r="J63" t="str">
            <v>410404341</v>
          </cell>
          <cell r="K63" t="str">
            <v>フォレスタ</v>
          </cell>
          <cell r="L63" t="str">
            <v>フォレスタ</v>
          </cell>
          <cell r="M63" t="str">
            <v>フォレスタ</v>
          </cell>
        </row>
        <row r="64">
          <cell r="A64">
            <v>500939710</v>
          </cell>
          <cell r="B64" t="str">
            <v>大吉 悠加</v>
          </cell>
          <cell r="C64" t="str">
            <v>オオヨシ ユウカ</v>
          </cell>
          <cell r="D64" t="str">
            <v>女性</v>
          </cell>
          <cell r="E64" t="str">
            <v>2009/04/27</v>
          </cell>
          <cell r="F64">
            <v>10</v>
          </cell>
          <cell r="G64" t="str">
            <v>小4</v>
          </cell>
          <cell r="H64" t="str">
            <v/>
          </cell>
          <cell r="I64">
            <v>27004124</v>
          </cell>
          <cell r="J64" t="str">
            <v>410404341</v>
          </cell>
          <cell r="K64" t="str">
            <v>フォレスタ</v>
          </cell>
          <cell r="L64" t="str">
            <v>フォレスタ</v>
          </cell>
          <cell r="M64" t="str">
            <v>フォレスタ</v>
          </cell>
        </row>
        <row r="65">
          <cell r="A65">
            <v>500671678</v>
          </cell>
          <cell r="B65" t="str">
            <v>小林 帆花</v>
          </cell>
          <cell r="C65" t="str">
            <v>コバヤシ ホノカ</v>
          </cell>
          <cell r="D65" t="str">
            <v>女性</v>
          </cell>
          <cell r="E65" t="str">
            <v>2008/04/08</v>
          </cell>
          <cell r="F65">
            <v>11</v>
          </cell>
          <cell r="G65" t="str">
            <v>小5</v>
          </cell>
          <cell r="H65" t="str">
            <v/>
          </cell>
          <cell r="I65">
            <v>27004033</v>
          </cell>
          <cell r="J65" t="str">
            <v>410469406</v>
          </cell>
          <cell r="K65" t="str">
            <v>カミクラブ</v>
          </cell>
          <cell r="L65" t="str">
            <v>カミクラブ</v>
          </cell>
          <cell r="M65" t="str">
            <v>カミクラブ</v>
          </cell>
        </row>
        <row r="66">
          <cell r="A66">
            <v>500980193</v>
          </cell>
          <cell r="B66" t="str">
            <v>光冨 笑空良</v>
          </cell>
          <cell r="C66" t="str">
            <v>ミツトミ エソラ</v>
          </cell>
          <cell r="D66" t="str">
            <v>女性</v>
          </cell>
          <cell r="E66" t="str">
            <v>2009/09/05</v>
          </cell>
          <cell r="F66">
            <v>10</v>
          </cell>
          <cell r="G66" t="str">
            <v>小4</v>
          </cell>
          <cell r="H66" t="str">
            <v/>
          </cell>
          <cell r="I66">
            <v>27004033</v>
          </cell>
          <cell r="J66" t="str">
            <v>410469406</v>
          </cell>
          <cell r="K66" t="str">
            <v>カミクラブ</v>
          </cell>
          <cell r="L66" t="str">
            <v>カミクラブ</v>
          </cell>
          <cell r="M66" t="str">
            <v>カミクラブ</v>
          </cell>
        </row>
        <row r="67">
          <cell r="A67">
            <v>503836121</v>
          </cell>
          <cell r="B67" t="str">
            <v>内田 灯里</v>
          </cell>
          <cell r="C67" t="str">
            <v>ウチダ アカリ</v>
          </cell>
          <cell r="D67" t="str">
            <v>女性</v>
          </cell>
          <cell r="E67" t="str">
            <v>2009/05/04</v>
          </cell>
          <cell r="F67">
            <v>10</v>
          </cell>
          <cell r="G67" t="str">
            <v>小4</v>
          </cell>
          <cell r="H67" t="str">
            <v/>
          </cell>
          <cell r="I67">
            <v>27004033</v>
          </cell>
          <cell r="J67" t="str">
            <v>410469406</v>
          </cell>
          <cell r="K67" t="str">
            <v>カミクラブ</v>
          </cell>
          <cell r="L67" t="str">
            <v>カミクラブ</v>
          </cell>
          <cell r="M67" t="str">
            <v>カミクラブ</v>
          </cell>
        </row>
        <row r="68">
          <cell r="A68">
            <v>503836133</v>
          </cell>
          <cell r="B68" t="str">
            <v>内田 帆花</v>
          </cell>
          <cell r="C68" t="str">
            <v>ウチダ ホノカ</v>
          </cell>
          <cell r="D68" t="str">
            <v>女性</v>
          </cell>
          <cell r="E68" t="str">
            <v>2011/01/26</v>
          </cell>
          <cell r="F68">
            <v>9</v>
          </cell>
          <cell r="G68" t="str">
            <v>小3</v>
          </cell>
          <cell r="H68" t="str">
            <v/>
          </cell>
          <cell r="I68">
            <v>27004033</v>
          </cell>
          <cell r="J68" t="str">
            <v>410469406</v>
          </cell>
          <cell r="K68" t="str">
            <v>カミクラブ</v>
          </cell>
          <cell r="L68" t="str">
            <v>カミクラブ</v>
          </cell>
          <cell r="M68" t="str">
            <v>カミクラブ</v>
          </cell>
        </row>
        <row r="69">
          <cell r="A69">
            <v>503836142</v>
          </cell>
          <cell r="B69" t="str">
            <v>内田 もも</v>
          </cell>
          <cell r="C69" t="str">
            <v>ウチダ モモ</v>
          </cell>
          <cell r="D69" t="str">
            <v>女性</v>
          </cell>
          <cell r="E69" t="str">
            <v>2012/08/21</v>
          </cell>
          <cell r="F69">
            <v>7</v>
          </cell>
          <cell r="G69" t="str">
            <v>小1</v>
          </cell>
          <cell r="H69" t="str">
            <v/>
          </cell>
          <cell r="I69">
            <v>27004033</v>
          </cell>
          <cell r="J69" t="str">
            <v>410469406</v>
          </cell>
          <cell r="K69" t="str">
            <v>カミクラブ</v>
          </cell>
          <cell r="L69" t="str">
            <v>カミクラブ</v>
          </cell>
          <cell r="M69" t="str">
            <v>カミクラブ</v>
          </cell>
        </row>
        <row r="70">
          <cell r="A70">
            <v>500528770</v>
          </cell>
          <cell r="B70" t="str">
            <v>廣瀬 文香</v>
          </cell>
          <cell r="C70" t="str">
            <v>ヒロセ アヤカ</v>
          </cell>
          <cell r="D70" t="str">
            <v>女性</v>
          </cell>
          <cell r="E70" t="str">
            <v>2008/11/01</v>
          </cell>
          <cell r="F70">
            <v>11</v>
          </cell>
          <cell r="G70" t="str">
            <v>小5</v>
          </cell>
          <cell r="H70" t="str">
            <v/>
          </cell>
          <cell r="I70">
            <v>27004088</v>
          </cell>
          <cell r="J70" t="str">
            <v>410482205</v>
          </cell>
          <cell r="K70" t="str">
            <v>ＴＡＫＡ－ＣＬＵＢ</v>
          </cell>
          <cell r="L70" t="str">
            <v>タカクラブ</v>
          </cell>
          <cell r="M70" t="str">
            <v>ＴＡＫＡ－ＣＬＵＢ</v>
          </cell>
        </row>
        <row r="71">
          <cell r="A71">
            <v>500733114</v>
          </cell>
          <cell r="B71" t="str">
            <v>井宮 和咲</v>
          </cell>
          <cell r="C71" t="str">
            <v>イミヤ カズサ</v>
          </cell>
          <cell r="D71" t="str">
            <v>女性</v>
          </cell>
          <cell r="E71" t="str">
            <v>2007/10/01</v>
          </cell>
          <cell r="F71">
            <v>12</v>
          </cell>
          <cell r="G71" t="str">
            <v>小6</v>
          </cell>
          <cell r="H71" t="str">
            <v/>
          </cell>
          <cell r="I71">
            <v>27004151</v>
          </cell>
          <cell r="J71" t="str">
            <v>410653363</v>
          </cell>
          <cell r="K71" t="str">
            <v>吉岡ＳＣ</v>
          </cell>
          <cell r="L71" t="str">
            <v>ヨシオカエスシー</v>
          </cell>
          <cell r="M71" t="str">
            <v>吉岡ＳＣ</v>
          </cell>
        </row>
        <row r="72">
          <cell r="A72">
            <v>501017938</v>
          </cell>
          <cell r="B72" t="str">
            <v>吉井 美希</v>
          </cell>
          <cell r="C72" t="str">
            <v>ヨシイ ミキ</v>
          </cell>
          <cell r="D72" t="str">
            <v>女性</v>
          </cell>
          <cell r="E72" t="str">
            <v>2010/01/25</v>
          </cell>
          <cell r="F72">
            <v>10</v>
          </cell>
          <cell r="G72" t="str">
            <v>小4</v>
          </cell>
          <cell r="H72" t="str">
            <v/>
          </cell>
          <cell r="I72">
            <v>27004151</v>
          </cell>
          <cell r="J72" t="str">
            <v>410653363</v>
          </cell>
          <cell r="K72" t="str">
            <v>吉岡ＳＣ</v>
          </cell>
          <cell r="L72" t="str">
            <v>ヨシオカエスシー</v>
          </cell>
          <cell r="M72" t="str">
            <v>吉岡ＳＣ</v>
          </cell>
        </row>
        <row r="73">
          <cell r="A73">
            <v>501253420</v>
          </cell>
          <cell r="B73" t="str">
            <v>柳本 典伽</v>
          </cell>
          <cell r="C73" t="str">
            <v>ヤナギモト テンカ</v>
          </cell>
          <cell r="D73" t="str">
            <v>女性</v>
          </cell>
          <cell r="E73" t="str">
            <v>2007/11/12</v>
          </cell>
          <cell r="F73">
            <v>12</v>
          </cell>
          <cell r="G73" t="str">
            <v>小6</v>
          </cell>
          <cell r="H73" t="str">
            <v/>
          </cell>
          <cell r="I73">
            <v>27004151</v>
          </cell>
          <cell r="J73" t="str">
            <v>410653363</v>
          </cell>
          <cell r="K73" t="str">
            <v>吉岡ＳＣ</v>
          </cell>
          <cell r="L73" t="str">
            <v>ヨシオカエスシー</v>
          </cell>
          <cell r="M73" t="str">
            <v>吉岡ＳＣ</v>
          </cell>
        </row>
        <row r="74">
          <cell r="A74">
            <v>501005803</v>
          </cell>
          <cell r="B74" t="str">
            <v>谷本 彩奈</v>
          </cell>
          <cell r="C74" t="str">
            <v>タニモト サナ</v>
          </cell>
          <cell r="D74" t="str">
            <v>女性</v>
          </cell>
          <cell r="E74" t="str">
            <v>2008/02/27</v>
          </cell>
          <cell r="F74">
            <v>12</v>
          </cell>
          <cell r="G74" t="str">
            <v>小6</v>
          </cell>
          <cell r="H74" t="str">
            <v/>
          </cell>
          <cell r="I74">
            <v>27004062</v>
          </cell>
          <cell r="J74" t="str">
            <v>410738015</v>
          </cell>
          <cell r="K74" t="str">
            <v>サニーＪｒ．</v>
          </cell>
          <cell r="L74" t="str">
            <v>サニージュニア</v>
          </cell>
          <cell r="M74" t="str">
            <v>サニーＪｒ．</v>
          </cell>
        </row>
        <row r="75">
          <cell r="A75">
            <v>501005810</v>
          </cell>
          <cell r="B75" t="str">
            <v>疋田 桃羽</v>
          </cell>
          <cell r="C75" t="str">
            <v>ヒキタ モモハ</v>
          </cell>
          <cell r="D75" t="str">
            <v>女性</v>
          </cell>
          <cell r="E75" t="str">
            <v>2008/03/19</v>
          </cell>
          <cell r="F75">
            <v>12</v>
          </cell>
          <cell r="G75" t="str">
            <v>小6</v>
          </cell>
          <cell r="H75" t="str">
            <v/>
          </cell>
          <cell r="I75">
            <v>27004062</v>
          </cell>
          <cell r="J75" t="str">
            <v>410738015</v>
          </cell>
          <cell r="K75" t="str">
            <v>サニーＪｒ．</v>
          </cell>
          <cell r="L75" t="str">
            <v>サニージュニア</v>
          </cell>
          <cell r="M75" t="str">
            <v>サニーＪｒ．</v>
          </cell>
        </row>
        <row r="76">
          <cell r="A76">
            <v>501005829</v>
          </cell>
          <cell r="B76" t="str">
            <v>仙頭 和奈</v>
          </cell>
          <cell r="C76" t="str">
            <v>セントウ カズナ</v>
          </cell>
          <cell r="D76" t="str">
            <v>女性</v>
          </cell>
          <cell r="E76" t="str">
            <v>2007/04/10</v>
          </cell>
          <cell r="F76">
            <v>12</v>
          </cell>
          <cell r="G76" t="str">
            <v>小6</v>
          </cell>
          <cell r="H76" t="str">
            <v/>
          </cell>
          <cell r="I76">
            <v>27004062</v>
          </cell>
          <cell r="J76" t="str">
            <v>410738015</v>
          </cell>
          <cell r="K76" t="str">
            <v>サニーＪｒ．</v>
          </cell>
          <cell r="L76" t="str">
            <v>サニージュニア</v>
          </cell>
          <cell r="M76" t="str">
            <v>サニーＪｒ．</v>
          </cell>
        </row>
        <row r="77">
          <cell r="A77">
            <v>501009809</v>
          </cell>
          <cell r="B77" t="str">
            <v>木村 紘菜</v>
          </cell>
          <cell r="C77" t="str">
            <v>キムラ ヒロナ</v>
          </cell>
          <cell r="D77" t="str">
            <v>女性</v>
          </cell>
          <cell r="E77" t="str">
            <v>2008/05/08</v>
          </cell>
          <cell r="F77">
            <v>11</v>
          </cell>
          <cell r="G77" t="str">
            <v>小5</v>
          </cell>
          <cell r="H77" t="str">
            <v/>
          </cell>
          <cell r="I77">
            <v>27004020</v>
          </cell>
          <cell r="J77" t="str">
            <v>410750541</v>
          </cell>
          <cell r="K77" t="str">
            <v>小瀬クラブ</v>
          </cell>
          <cell r="L77" t="str">
            <v>オゼクラブ</v>
          </cell>
          <cell r="M77" t="str">
            <v>小瀬クラブ</v>
          </cell>
        </row>
        <row r="78">
          <cell r="A78">
            <v>500936770</v>
          </cell>
          <cell r="B78" t="str">
            <v>松下 桃花</v>
          </cell>
          <cell r="C78" t="str">
            <v>マツシタ モモカ</v>
          </cell>
          <cell r="D78" t="str">
            <v>女性</v>
          </cell>
          <cell r="E78" t="str">
            <v>2010/05/13</v>
          </cell>
          <cell r="F78">
            <v>9</v>
          </cell>
          <cell r="G78" t="str">
            <v>小3</v>
          </cell>
          <cell r="H78" t="str">
            <v/>
          </cell>
          <cell r="I78">
            <v>27004042</v>
          </cell>
          <cell r="J78" t="str">
            <v>410826810</v>
          </cell>
          <cell r="K78" t="str">
            <v>コンパスクラブ</v>
          </cell>
          <cell r="L78" t="str">
            <v>コンパスクラブ</v>
          </cell>
          <cell r="M78" t="str">
            <v>コンパスクラブ</v>
          </cell>
        </row>
        <row r="79">
          <cell r="A79">
            <v>500934994</v>
          </cell>
          <cell r="B79" t="str">
            <v>三舩 絆愛</v>
          </cell>
          <cell r="C79" t="str">
            <v>ミフネ ナナ</v>
          </cell>
          <cell r="D79" t="str">
            <v>女性</v>
          </cell>
          <cell r="E79" t="str">
            <v>2012/05/10</v>
          </cell>
          <cell r="F79">
            <v>7</v>
          </cell>
          <cell r="G79" t="str">
            <v>小1</v>
          </cell>
          <cell r="H79" t="str">
            <v/>
          </cell>
          <cell r="I79">
            <v>27004126</v>
          </cell>
          <cell r="J79" t="str">
            <v>410869102</v>
          </cell>
          <cell r="K79" t="str">
            <v>はばたキッズ</v>
          </cell>
          <cell r="L79" t="str">
            <v>ハバタキッズ</v>
          </cell>
          <cell r="M79" t="str">
            <v>はばたキッズ</v>
          </cell>
        </row>
        <row r="80">
          <cell r="A80">
            <v>500935003</v>
          </cell>
          <cell r="B80" t="str">
            <v>奥 向日葵</v>
          </cell>
          <cell r="C80" t="str">
            <v>オク ヒマリ</v>
          </cell>
          <cell r="D80" t="str">
            <v>女性</v>
          </cell>
          <cell r="E80" t="str">
            <v>2012/07/11</v>
          </cell>
          <cell r="F80">
            <v>7</v>
          </cell>
          <cell r="G80" t="str">
            <v>小1</v>
          </cell>
          <cell r="H80" t="str">
            <v/>
          </cell>
          <cell r="I80">
            <v>27004126</v>
          </cell>
          <cell r="J80" t="str">
            <v>410869102</v>
          </cell>
          <cell r="K80" t="str">
            <v>はばたキッズ</v>
          </cell>
          <cell r="L80" t="str">
            <v>ハバタキッズ</v>
          </cell>
          <cell r="M80" t="str">
            <v>はばたキッズ</v>
          </cell>
        </row>
        <row r="81">
          <cell r="A81">
            <v>503824498</v>
          </cell>
          <cell r="B81" t="str">
            <v>山下 紗奈</v>
          </cell>
          <cell r="C81" t="str">
            <v>ヤマシタ サナ</v>
          </cell>
          <cell r="D81" t="str">
            <v>女性</v>
          </cell>
          <cell r="E81" t="str">
            <v>2013/07/11</v>
          </cell>
          <cell r="F81">
            <v>6</v>
          </cell>
          <cell r="G81" t="str">
            <v>幼年長</v>
          </cell>
          <cell r="H81" t="str">
            <v/>
          </cell>
          <cell r="I81">
            <v>27004126</v>
          </cell>
          <cell r="J81" t="str">
            <v>410869102</v>
          </cell>
          <cell r="K81" t="str">
            <v>はばたキッズ</v>
          </cell>
          <cell r="L81" t="str">
            <v>ハバタキッズ</v>
          </cell>
          <cell r="M81" t="str">
            <v>はばたキッズ</v>
          </cell>
        </row>
        <row r="82">
          <cell r="A82">
            <v>503824507</v>
          </cell>
          <cell r="B82" t="str">
            <v>伊東 彩芽</v>
          </cell>
          <cell r="C82" t="str">
            <v>イトウ アヤメ</v>
          </cell>
          <cell r="D82" t="str">
            <v>女性</v>
          </cell>
          <cell r="E82" t="str">
            <v>2013/10/19</v>
          </cell>
          <cell r="F82">
            <v>6</v>
          </cell>
          <cell r="G82" t="str">
            <v>幼年長</v>
          </cell>
          <cell r="H82" t="str">
            <v/>
          </cell>
          <cell r="I82">
            <v>27004126</v>
          </cell>
          <cell r="J82" t="str">
            <v>410869102</v>
          </cell>
          <cell r="K82" t="str">
            <v>はばたキッズ</v>
          </cell>
          <cell r="L82" t="str">
            <v>ハバタキッズ</v>
          </cell>
          <cell r="M82" t="str">
            <v>はばたキッズ</v>
          </cell>
        </row>
        <row r="83">
          <cell r="A83">
            <v>503824510</v>
          </cell>
          <cell r="B83" t="str">
            <v>大川 凛衣奈</v>
          </cell>
          <cell r="C83" t="str">
            <v>オオカワ リイナ</v>
          </cell>
          <cell r="D83" t="str">
            <v>女性</v>
          </cell>
          <cell r="E83" t="str">
            <v>2013/10/24</v>
          </cell>
          <cell r="F83">
            <v>6</v>
          </cell>
          <cell r="G83" t="str">
            <v>幼年長</v>
          </cell>
          <cell r="H83" t="str">
            <v/>
          </cell>
          <cell r="I83">
            <v>27004126</v>
          </cell>
          <cell r="J83" t="str">
            <v>410869102</v>
          </cell>
          <cell r="K83" t="str">
            <v>はばたキッズ</v>
          </cell>
          <cell r="L83" t="str">
            <v>ハバタキッズ</v>
          </cell>
          <cell r="M83" t="str">
            <v>はばたキッズ</v>
          </cell>
        </row>
        <row r="84">
          <cell r="A84">
            <v>503846596</v>
          </cell>
          <cell r="B84" t="str">
            <v>加茂 艶音</v>
          </cell>
          <cell r="C84" t="str">
            <v>カモ ツヤネ</v>
          </cell>
          <cell r="D84" t="str">
            <v>女性</v>
          </cell>
          <cell r="E84" t="str">
            <v>2008/12/08</v>
          </cell>
          <cell r="F84">
            <v>11</v>
          </cell>
          <cell r="G84" t="str">
            <v>小5</v>
          </cell>
          <cell r="H84" t="str">
            <v/>
          </cell>
          <cell r="I84">
            <v>27004102</v>
          </cell>
          <cell r="J84" t="str">
            <v>410876071</v>
          </cell>
          <cell r="K84" t="str">
            <v>西淀川クラブ</v>
          </cell>
          <cell r="L84" t="str">
            <v>ニシヨドガワクラブ</v>
          </cell>
          <cell r="M84" t="str">
            <v>西淀クラブ</v>
          </cell>
        </row>
        <row r="85">
          <cell r="A85">
            <v>503846600</v>
          </cell>
          <cell r="B85" t="str">
            <v>李 世恩</v>
          </cell>
          <cell r="C85" t="str">
            <v>イ セウン</v>
          </cell>
          <cell r="D85" t="str">
            <v>女性</v>
          </cell>
          <cell r="E85" t="str">
            <v>2010/06/12</v>
          </cell>
          <cell r="F85">
            <v>9</v>
          </cell>
          <cell r="G85" t="str">
            <v>小3</v>
          </cell>
          <cell r="H85" t="str">
            <v/>
          </cell>
          <cell r="I85">
            <v>27004102</v>
          </cell>
          <cell r="J85" t="str">
            <v>410876071</v>
          </cell>
          <cell r="K85" t="str">
            <v>西淀川クラブ</v>
          </cell>
          <cell r="L85" t="str">
            <v>ニシヨドガワクラブ</v>
          </cell>
          <cell r="M85" t="str">
            <v>西淀クラブ</v>
          </cell>
        </row>
        <row r="86">
          <cell r="A86">
            <v>503846610</v>
          </cell>
          <cell r="B86" t="str">
            <v>小川 玲奈</v>
          </cell>
          <cell r="C86" t="str">
            <v>オガワ レイナ</v>
          </cell>
          <cell r="D86" t="str">
            <v>女性</v>
          </cell>
          <cell r="E86" t="str">
            <v>2012/01/12</v>
          </cell>
          <cell r="F86">
            <v>8</v>
          </cell>
          <cell r="G86" t="str">
            <v>小2</v>
          </cell>
          <cell r="H86" t="str">
            <v/>
          </cell>
          <cell r="I86">
            <v>27004102</v>
          </cell>
          <cell r="J86" t="str">
            <v>410876071</v>
          </cell>
          <cell r="K86" t="str">
            <v>西淀川クラブ</v>
          </cell>
          <cell r="L86" t="str">
            <v>ニシヨドガワクラブ</v>
          </cell>
          <cell r="M86" t="str">
            <v>西淀クラブ</v>
          </cell>
        </row>
        <row r="87">
          <cell r="A87">
            <v>500941479</v>
          </cell>
          <cell r="B87" t="str">
            <v>谷口 莉生</v>
          </cell>
          <cell r="C87" t="str">
            <v>タニグチ リオ</v>
          </cell>
          <cell r="D87" t="str">
            <v>女性</v>
          </cell>
          <cell r="E87" t="str">
            <v>2010/09/03</v>
          </cell>
          <cell r="F87">
            <v>9</v>
          </cell>
          <cell r="G87" t="str">
            <v>小3</v>
          </cell>
          <cell r="H87" t="str">
            <v/>
          </cell>
          <cell r="I87">
            <v>27004146</v>
          </cell>
          <cell r="J87" t="str">
            <v>410876203</v>
          </cell>
          <cell r="K87" t="str">
            <v>箕面、止々呂美Ｔ．Ｃ</v>
          </cell>
          <cell r="L87" t="str">
            <v>ミノオトドロミタッキュウクラブ</v>
          </cell>
          <cell r="M87" t="str">
            <v>箕面　止々呂美　Ｔ．Ｃ</v>
          </cell>
        </row>
        <row r="88">
          <cell r="A88">
            <v>503836531</v>
          </cell>
          <cell r="B88" t="str">
            <v>谷口 美生</v>
          </cell>
          <cell r="C88" t="str">
            <v>タニグチ ミウ</v>
          </cell>
          <cell r="D88" t="str">
            <v>女性</v>
          </cell>
          <cell r="E88" t="str">
            <v>2008/02/24</v>
          </cell>
          <cell r="F88">
            <v>12</v>
          </cell>
          <cell r="G88" t="str">
            <v>小6</v>
          </cell>
          <cell r="H88" t="str">
            <v/>
          </cell>
          <cell r="I88">
            <v>27004146</v>
          </cell>
          <cell r="J88" t="str">
            <v>410876203</v>
          </cell>
          <cell r="K88" t="str">
            <v>箕面、止々呂美Ｔ．Ｃ</v>
          </cell>
          <cell r="L88" t="str">
            <v>ミノオトドロミタッキュウクラブ</v>
          </cell>
          <cell r="M88" t="str">
            <v>箕面　止々呂美　Ｔ．Ｃ</v>
          </cell>
        </row>
        <row r="89">
          <cell r="A89">
            <v>503836540</v>
          </cell>
          <cell r="B89" t="str">
            <v>峯崎 春菜</v>
          </cell>
          <cell r="C89" t="str">
            <v>ミネサキ ハルナ</v>
          </cell>
          <cell r="D89" t="str">
            <v>女性</v>
          </cell>
          <cell r="E89" t="str">
            <v>2012/06/23</v>
          </cell>
          <cell r="F89">
            <v>7</v>
          </cell>
          <cell r="G89" t="str">
            <v>小1</v>
          </cell>
          <cell r="H89" t="str">
            <v/>
          </cell>
          <cell r="I89">
            <v>27004146</v>
          </cell>
          <cell r="J89" t="str">
            <v>410876203</v>
          </cell>
          <cell r="K89" t="str">
            <v>箕面、止々呂美Ｔ．Ｃ</v>
          </cell>
          <cell r="L89" t="str">
            <v>ミノオトドロミタッキュウクラブ</v>
          </cell>
          <cell r="M89" t="str">
            <v>箕面　止々呂美　Ｔ．Ｃ</v>
          </cell>
        </row>
        <row r="90">
          <cell r="A90">
            <v>503836553</v>
          </cell>
          <cell r="B90" t="str">
            <v>北田 里子</v>
          </cell>
          <cell r="C90" t="str">
            <v>キタダ サトコ</v>
          </cell>
          <cell r="D90" t="str">
            <v>女性</v>
          </cell>
          <cell r="E90" t="str">
            <v>2012/07/13</v>
          </cell>
          <cell r="F90">
            <v>7</v>
          </cell>
          <cell r="G90" t="str">
            <v>小1</v>
          </cell>
          <cell r="H90" t="str">
            <v/>
          </cell>
          <cell r="I90">
            <v>27004146</v>
          </cell>
          <cell r="J90" t="str">
            <v>410876203</v>
          </cell>
          <cell r="K90" t="str">
            <v>箕面、止々呂美Ｔ．Ｃ</v>
          </cell>
          <cell r="L90" t="str">
            <v>ミノオトドロミタッキュウクラブ</v>
          </cell>
          <cell r="M90" t="str">
            <v>箕面　止々呂美　Ｔ．Ｃ</v>
          </cell>
        </row>
        <row r="91">
          <cell r="A91">
            <v>500934913</v>
          </cell>
          <cell r="B91" t="str">
            <v>柿谷 ひなの</v>
          </cell>
          <cell r="C91" t="str">
            <v>カキタニ ヒナノ</v>
          </cell>
          <cell r="D91" t="str">
            <v>女性</v>
          </cell>
          <cell r="E91" t="str">
            <v>2011/05/09</v>
          </cell>
          <cell r="F91">
            <v>8</v>
          </cell>
          <cell r="G91" t="str">
            <v>小2</v>
          </cell>
          <cell r="H91" t="str">
            <v/>
          </cell>
          <cell r="I91">
            <v>27004162</v>
          </cell>
          <cell r="J91" t="str">
            <v>410885109</v>
          </cell>
          <cell r="K91" t="str">
            <v>和田卓球クラブ</v>
          </cell>
          <cell r="L91" t="str">
            <v>ワダタッキュウクラブ</v>
          </cell>
          <cell r="M91" t="str">
            <v>和田卓球クラブ</v>
          </cell>
        </row>
        <row r="92">
          <cell r="A92">
            <v>503826974</v>
          </cell>
          <cell r="B92" t="str">
            <v>橋本 美海</v>
          </cell>
          <cell r="C92" t="str">
            <v>ハシモト ミミ</v>
          </cell>
          <cell r="D92" t="str">
            <v>女性</v>
          </cell>
          <cell r="E92" t="str">
            <v>2008/09/06</v>
          </cell>
          <cell r="F92">
            <v>11</v>
          </cell>
          <cell r="G92" t="str">
            <v>小5</v>
          </cell>
          <cell r="H92" t="str">
            <v/>
          </cell>
          <cell r="I92">
            <v>27004162</v>
          </cell>
          <cell r="J92" t="str">
            <v>410885109</v>
          </cell>
          <cell r="K92" t="str">
            <v>和田卓球クラブ</v>
          </cell>
          <cell r="L92" t="str">
            <v>ワダタッキュウクラブ</v>
          </cell>
          <cell r="M92" t="str">
            <v>和田卓球クラブ</v>
          </cell>
        </row>
        <row r="93">
          <cell r="A93">
            <v>500990110</v>
          </cell>
          <cell r="B93" t="str">
            <v>畠中 穂香</v>
          </cell>
          <cell r="C93" t="str">
            <v>ハタナカ ホノカ</v>
          </cell>
          <cell r="D93" t="str">
            <v>女性</v>
          </cell>
          <cell r="E93" t="str">
            <v>2009/10/21</v>
          </cell>
          <cell r="F93">
            <v>10</v>
          </cell>
          <cell r="G93" t="str">
            <v>小4</v>
          </cell>
          <cell r="H93" t="str">
            <v/>
          </cell>
          <cell r="I93">
            <v>27004104</v>
          </cell>
          <cell r="J93" t="str">
            <v>410898220</v>
          </cell>
          <cell r="K93" t="str">
            <v>能勢ＥＬＣ</v>
          </cell>
          <cell r="L93" t="str">
            <v>ノセイエルシー</v>
          </cell>
          <cell r="M93" t="str">
            <v>能勢ＥＬＣ</v>
          </cell>
        </row>
        <row r="94">
          <cell r="A94">
            <v>503832853</v>
          </cell>
          <cell r="B94" t="str">
            <v>奥 美稀</v>
          </cell>
          <cell r="C94" t="str">
            <v>オク ミキ</v>
          </cell>
          <cell r="D94" t="str">
            <v>女性</v>
          </cell>
          <cell r="E94" t="str">
            <v>2011/11/30</v>
          </cell>
          <cell r="F94">
            <v>8</v>
          </cell>
          <cell r="G94" t="str">
            <v>小2</v>
          </cell>
          <cell r="H94" t="str">
            <v/>
          </cell>
          <cell r="I94">
            <v>27004104</v>
          </cell>
          <cell r="J94" t="str">
            <v>410898220</v>
          </cell>
          <cell r="K94" t="str">
            <v>能勢ＥＬＣ</v>
          </cell>
          <cell r="L94" t="str">
            <v>ノセイエルシー</v>
          </cell>
          <cell r="M94" t="str">
            <v>能勢ＥＬＣ</v>
          </cell>
        </row>
        <row r="95">
          <cell r="A95">
            <v>500977497</v>
          </cell>
          <cell r="B95" t="str">
            <v>中西 希良里</v>
          </cell>
          <cell r="C95" t="str">
            <v>ナカニシ キラリ</v>
          </cell>
          <cell r="D95" t="str">
            <v>女性</v>
          </cell>
          <cell r="E95" t="str">
            <v>2007/11/09</v>
          </cell>
          <cell r="F95">
            <v>12</v>
          </cell>
          <cell r="G95" t="str">
            <v>小6</v>
          </cell>
          <cell r="H95" t="str">
            <v/>
          </cell>
          <cell r="I95">
            <v>27004004</v>
          </cell>
          <cell r="J95" t="str">
            <v>410923381</v>
          </cell>
          <cell r="K95" t="str">
            <v>育徳クラブ</v>
          </cell>
          <cell r="L95" t="str">
            <v>イクトククラブ</v>
          </cell>
          <cell r="M95" t="str">
            <v>育徳クラブ</v>
          </cell>
        </row>
        <row r="96">
          <cell r="A96">
            <v>500977506</v>
          </cell>
          <cell r="B96" t="str">
            <v>髙須賀 好詩乃</v>
          </cell>
          <cell r="C96" t="str">
            <v>タカスカ ヨシノ</v>
          </cell>
          <cell r="D96" t="str">
            <v>女性</v>
          </cell>
          <cell r="E96" t="str">
            <v>2008/01/21</v>
          </cell>
          <cell r="F96">
            <v>12</v>
          </cell>
          <cell r="G96" t="str">
            <v>小6</v>
          </cell>
          <cell r="H96" t="str">
            <v/>
          </cell>
          <cell r="I96">
            <v>27004004</v>
          </cell>
          <cell r="J96" t="str">
            <v>410923381</v>
          </cell>
          <cell r="K96" t="str">
            <v>育徳クラブ</v>
          </cell>
          <cell r="L96" t="str">
            <v>イクトククラブ</v>
          </cell>
          <cell r="M96" t="str">
            <v>育徳クラブ</v>
          </cell>
        </row>
        <row r="97">
          <cell r="A97">
            <v>500977515</v>
          </cell>
          <cell r="B97" t="str">
            <v>真田 彩愛</v>
          </cell>
          <cell r="C97" t="str">
            <v>サナダ サラ</v>
          </cell>
          <cell r="D97" t="str">
            <v>女性</v>
          </cell>
          <cell r="E97" t="str">
            <v>2009/06/14</v>
          </cell>
          <cell r="F97">
            <v>10</v>
          </cell>
          <cell r="G97" t="str">
            <v>小4</v>
          </cell>
          <cell r="H97" t="str">
            <v/>
          </cell>
          <cell r="I97">
            <v>27004004</v>
          </cell>
          <cell r="J97" t="str">
            <v>410923381</v>
          </cell>
          <cell r="K97" t="str">
            <v>育徳クラブ</v>
          </cell>
          <cell r="L97" t="str">
            <v>イクトククラブ</v>
          </cell>
          <cell r="M97" t="str">
            <v>育徳クラブ</v>
          </cell>
        </row>
        <row r="98">
          <cell r="A98">
            <v>500977902</v>
          </cell>
          <cell r="B98" t="str">
            <v>橋野 希侑</v>
          </cell>
          <cell r="C98" t="str">
            <v>ハシノ マユ</v>
          </cell>
          <cell r="D98" t="str">
            <v>女性</v>
          </cell>
          <cell r="E98" t="str">
            <v>2010/07/24</v>
          </cell>
          <cell r="F98">
            <v>9</v>
          </cell>
          <cell r="G98" t="str">
            <v>小3</v>
          </cell>
          <cell r="H98" t="str">
            <v/>
          </cell>
          <cell r="I98">
            <v>27004004</v>
          </cell>
          <cell r="J98" t="str">
            <v>410923381</v>
          </cell>
          <cell r="K98" t="str">
            <v>育徳クラブ</v>
          </cell>
          <cell r="L98" t="str">
            <v>イクトククラブ</v>
          </cell>
          <cell r="M98" t="str">
            <v>育徳クラブ</v>
          </cell>
        </row>
        <row r="99">
          <cell r="A99">
            <v>500977951</v>
          </cell>
          <cell r="B99" t="str">
            <v>坪倉 由依</v>
          </cell>
          <cell r="C99" t="str">
            <v>ツボクラ ユイ</v>
          </cell>
          <cell r="D99" t="str">
            <v>女性</v>
          </cell>
          <cell r="E99" t="str">
            <v>2010/01/12</v>
          </cell>
          <cell r="F99">
            <v>10</v>
          </cell>
          <cell r="G99" t="str">
            <v>小4</v>
          </cell>
          <cell r="H99" t="str">
            <v/>
          </cell>
          <cell r="I99">
            <v>27004004</v>
          </cell>
          <cell r="J99" t="str">
            <v>410923381</v>
          </cell>
          <cell r="K99" t="str">
            <v>育徳クラブ</v>
          </cell>
          <cell r="L99" t="str">
            <v>イクトククラブ</v>
          </cell>
          <cell r="M99" t="str">
            <v>育徳クラブ</v>
          </cell>
        </row>
        <row r="100">
          <cell r="A100">
            <v>503793715</v>
          </cell>
          <cell r="B100" t="str">
            <v>坂巻 朱莉</v>
          </cell>
          <cell r="C100" t="str">
            <v>サカマキ アカリ</v>
          </cell>
          <cell r="D100" t="str">
            <v>女性</v>
          </cell>
          <cell r="E100" t="str">
            <v>2011/06/28</v>
          </cell>
          <cell r="F100">
            <v>8</v>
          </cell>
          <cell r="G100" t="str">
            <v>小2</v>
          </cell>
          <cell r="H100" t="str">
            <v/>
          </cell>
          <cell r="I100">
            <v>27004004</v>
          </cell>
          <cell r="J100" t="str">
            <v>410923381</v>
          </cell>
          <cell r="K100" t="str">
            <v>育徳クラブ</v>
          </cell>
          <cell r="L100" t="str">
            <v>イクトククラブ</v>
          </cell>
          <cell r="M100" t="str">
            <v>育徳クラブ</v>
          </cell>
        </row>
        <row r="101">
          <cell r="A101">
            <v>503793739</v>
          </cell>
          <cell r="B101" t="str">
            <v>桑野 珠枝</v>
          </cell>
          <cell r="C101" t="str">
            <v>クワノ タマエ</v>
          </cell>
          <cell r="D101" t="str">
            <v>女性</v>
          </cell>
          <cell r="E101" t="str">
            <v>2011/05/30</v>
          </cell>
          <cell r="F101">
            <v>8</v>
          </cell>
          <cell r="G101" t="str">
            <v>小2</v>
          </cell>
          <cell r="H101" t="str">
            <v/>
          </cell>
          <cell r="I101">
            <v>27004004</v>
          </cell>
          <cell r="J101" t="str">
            <v>410923381</v>
          </cell>
          <cell r="K101" t="str">
            <v>育徳クラブ</v>
          </cell>
          <cell r="L101" t="str">
            <v>イクトククラブ</v>
          </cell>
          <cell r="M101" t="str">
            <v>育徳クラブ</v>
          </cell>
        </row>
        <row r="102">
          <cell r="A102">
            <v>503793753</v>
          </cell>
          <cell r="B102" t="str">
            <v>西 琴未</v>
          </cell>
          <cell r="C102" t="str">
            <v>ニシ コトミ</v>
          </cell>
          <cell r="D102" t="str">
            <v>女性</v>
          </cell>
          <cell r="E102" t="str">
            <v>2011/05/05</v>
          </cell>
          <cell r="F102">
            <v>8</v>
          </cell>
          <cell r="G102" t="str">
            <v>小2</v>
          </cell>
          <cell r="H102" t="str">
            <v/>
          </cell>
          <cell r="I102">
            <v>27004004</v>
          </cell>
          <cell r="J102" t="str">
            <v>410923381</v>
          </cell>
          <cell r="K102" t="str">
            <v>育徳クラブ</v>
          </cell>
          <cell r="L102" t="str">
            <v>イクトククラブ</v>
          </cell>
          <cell r="M102" t="str">
            <v>育徳クラブ</v>
          </cell>
        </row>
        <row r="103">
          <cell r="A103">
            <v>500434767</v>
          </cell>
          <cell r="B103" t="str">
            <v>井上 ひなた</v>
          </cell>
          <cell r="C103" t="str">
            <v>イノウエ ヒナタ</v>
          </cell>
          <cell r="D103" t="str">
            <v>女性</v>
          </cell>
          <cell r="E103" t="str">
            <v>2007/10/17</v>
          </cell>
          <cell r="F103">
            <v>12</v>
          </cell>
          <cell r="G103" t="str">
            <v>小6</v>
          </cell>
          <cell r="H103" t="str">
            <v/>
          </cell>
          <cell r="I103">
            <v>27004160</v>
          </cell>
          <cell r="J103" t="str">
            <v>410932294</v>
          </cell>
          <cell r="K103" t="str">
            <v>ＬＩＴＴＬＥ　ＳＴＥＰ</v>
          </cell>
          <cell r="L103" t="str">
            <v>リトルステップ</v>
          </cell>
          <cell r="M103" t="str">
            <v>ＬＩＴＴＬＥ　ＳＴＥＰ</v>
          </cell>
        </row>
        <row r="104">
          <cell r="A104">
            <v>500985408</v>
          </cell>
          <cell r="B104" t="str">
            <v>永富 紫乃</v>
          </cell>
          <cell r="C104" t="str">
            <v>ナガトミ シノ</v>
          </cell>
          <cell r="D104" t="str">
            <v>女性</v>
          </cell>
          <cell r="E104" t="str">
            <v>2008/07/08</v>
          </cell>
          <cell r="F104">
            <v>11</v>
          </cell>
          <cell r="G104" t="str">
            <v>小5</v>
          </cell>
          <cell r="H104" t="str">
            <v/>
          </cell>
          <cell r="I104">
            <v>27004160</v>
          </cell>
          <cell r="J104" t="str">
            <v>410932294</v>
          </cell>
          <cell r="K104" t="str">
            <v>ＬＩＴＴＬＥ　ＳＴＥＰ</v>
          </cell>
          <cell r="L104" t="str">
            <v>リトルステップ</v>
          </cell>
          <cell r="M104" t="str">
            <v>ＬＩＴＴＬＥ　ＳＴＥＰ</v>
          </cell>
        </row>
        <row r="105">
          <cell r="A105">
            <v>500934848</v>
          </cell>
          <cell r="B105" t="str">
            <v>松下 愛菜</v>
          </cell>
          <cell r="C105" t="str">
            <v>マツシタ アイナ</v>
          </cell>
          <cell r="D105" t="str">
            <v>女性</v>
          </cell>
          <cell r="E105" t="str">
            <v>2010/07/07</v>
          </cell>
          <cell r="F105">
            <v>9</v>
          </cell>
          <cell r="G105" t="str">
            <v>小3</v>
          </cell>
          <cell r="H105" t="str">
            <v/>
          </cell>
          <cell r="I105">
            <v>27004047</v>
          </cell>
          <cell r="J105" t="str">
            <v>410982590</v>
          </cell>
          <cell r="K105" t="str">
            <v>関西卓球アカデミー</v>
          </cell>
          <cell r="L105" t="str">
            <v>カンサイタッキュウアカデミー</v>
          </cell>
          <cell r="M105" t="str">
            <v>関西卓球アカデミー</v>
          </cell>
        </row>
        <row r="106">
          <cell r="A106">
            <v>500934943</v>
          </cell>
          <cell r="B106" t="str">
            <v>伊東 紅葵</v>
          </cell>
          <cell r="C106" t="str">
            <v>イトウ クレア</v>
          </cell>
          <cell r="D106" t="str">
            <v>女性</v>
          </cell>
          <cell r="E106" t="str">
            <v>2011/10/21</v>
          </cell>
          <cell r="F106">
            <v>8</v>
          </cell>
          <cell r="G106" t="str">
            <v>小2</v>
          </cell>
          <cell r="H106" t="str">
            <v/>
          </cell>
          <cell r="I106">
            <v>27004047</v>
          </cell>
          <cell r="J106" t="str">
            <v>410982590</v>
          </cell>
          <cell r="K106" t="str">
            <v>関西卓球アカデミー</v>
          </cell>
          <cell r="L106" t="str">
            <v>カンサイタッキュウアカデミー</v>
          </cell>
          <cell r="M106" t="str">
            <v>関西卓球アカデミー</v>
          </cell>
        </row>
        <row r="107">
          <cell r="A107">
            <v>500948920</v>
          </cell>
          <cell r="B107" t="str">
            <v>岡田 十愛</v>
          </cell>
          <cell r="C107" t="str">
            <v>オカダ トア</v>
          </cell>
          <cell r="D107" t="str">
            <v>女性</v>
          </cell>
          <cell r="E107" t="str">
            <v>2010/07/25</v>
          </cell>
          <cell r="F107">
            <v>9</v>
          </cell>
          <cell r="G107" t="str">
            <v>小3</v>
          </cell>
          <cell r="H107" t="str">
            <v/>
          </cell>
          <cell r="I107">
            <v>27004047</v>
          </cell>
          <cell r="J107" t="str">
            <v>410982590</v>
          </cell>
          <cell r="K107" t="str">
            <v>関西卓球アカデミー</v>
          </cell>
          <cell r="L107" t="str">
            <v>カンサイタッキュウアカデミー</v>
          </cell>
          <cell r="M107" t="str">
            <v>関西卓球アカデミー</v>
          </cell>
        </row>
        <row r="108">
          <cell r="A108">
            <v>501025249</v>
          </cell>
          <cell r="B108" t="str">
            <v>刀根 楓</v>
          </cell>
          <cell r="C108" t="str">
            <v>トネ カエデ</v>
          </cell>
          <cell r="D108" t="str">
            <v>女性</v>
          </cell>
          <cell r="E108" t="str">
            <v>2007/11/05</v>
          </cell>
          <cell r="F108">
            <v>12</v>
          </cell>
          <cell r="G108" t="str">
            <v>小6</v>
          </cell>
          <cell r="H108" t="str">
            <v/>
          </cell>
          <cell r="I108">
            <v>27004047</v>
          </cell>
          <cell r="J108" t="str">
            <v>410982590</v>
          </cell>
          <cell r="K108" t="str">
            <v>関西卓球アカデミー</v>
          </cell>
          <cell r="L108" t="str">
            <v>カンサイタッキュウアカデミー</v>
          </cell>
          <cell r="M108" t="str">
            <v>関西卓球アカデミー</v>
          </cell>
        </row>
        <row r="109">
          <cell r="A109">
            <v>501025882</v>
          </cell>
          <cell r="B109" t="str">
            <v>白形 瑞結</v>
          </cell>
          <cell r="C109" t="str">
            <v>シラカタ ミユ</v>
          </cell>
          <cell r="D109" t="str">
            <v>女性</v>
          </cell>
          <cell r="E109" t="str">
            <v>2010/04/20</v>
          </cell>
          <cell r="F109">
            <v>9</v>
          </cell>
          <cell r="G109" t="str">
            <v>小3</v>
          </cell>
          <cell r="H109" t="str">
            <v/>
          </cell>
          <cell r="I109">
            <v>27004047</v>
          </cell>
          <cell r="J109" t="str">
            <v>410982590</v>
          </cell>
          <cell r="K109" t="str">
            <v>関西卓球アカデミー</v>
          </cell>
          <cell r="L109" t="str">
            <v>カンサイタッキュウアカデミー</v>
          </cell>
          <cell r="M109" t="str">
            <v>関西卓球アカデミー</v>
          </cell>
        </row>
        <row r="110">
          <cell r="A110">
            <v>501067196</v>
          </cell>
          <cell r="B110" t="str">
            <v>中嶋 光稀</v>
          </cell>
          <cell r="C110" t="str">
            <v>ナカシマ ミツキ</v>
          </cell>
          <cell r="D110" t="str">
            <v>女性</v>
          </cell>
          <cell r="E110" t="str">
            <v>2008/05/21</v>
          </cell>
          <cell r="F110">
            <v>11</v>
          </cell>
          <cell r="G110" t="str">
            <v>小5</v>
          </cell>
          <cell r="H110" t="str">
            <v/>
          </cell>
          <cell r="I110">
            <v>27004047</v>
          </cell>
          <cell r="J110" t="str">
            <v>410982590</v>
          </cell>
          <cell r="K110" t="str">
            <v>関西卓球アカデミー</v>
          </cell>
          <cell r="L110" t="str">
            <v>カンサイタッキュウアカデミー</v>
          </cell>
          <cell r="M110" t="str">
            <v>関西卓球アカデミー</v>
          </cell>
        </row>
        <row r="111">
          <cell r="A111">
            <v>503830926</v>
          </cell>
          <cell r="B111" t="str">
            <v>若松 紗希</v>
          </cell>
          <cell r="C111" t="str">
            <v>ワカマツ サキ</v>
          </cell>
          <cell r="D111" t="str">
            <v>女性</v>
          </cell>
          <cell r="E111" t="str">
            <v>2010/02/04</v>
          </cell>
          <cell r="F111">
            <v>10</v>
          </cell>
          <cell r="G111" t="str">
            <v>小4</v>
          </cell>
          <cell r="H111" t="str">
            <v/>
          </cell>
          <cell r="I111">
            <v>27004047</v>
          </cell>
          <cell r="J111" t="str">
            <v>410982590</v>
          </cell>
          <cell r="K111" t="str">
            <v>関西卓球アカデミー</v>
          </cell>
          <cell r="L111" t="str">
            <v>カンサイタッキュウアカデミー</v>
          </cell>
          <cell r="M111" t="str">
            <v>関西卓球アカデミー</v>
          </cell>
        </row>
        <row r="112">
          <cell r="A112">
            <v>503831022</v>
          </cell>
          <cell r="B112" t="str">
            <v>朴 志恩</v>
          </cell>
          <cell r="C112" t="str">
            <v>パク シオン</v>
          </cell>
          <cell r="D112" t="str">
            <v>女性</v>
          </cell>
          <cell r="E112" t="str">
            <v>2011/02/23</v>
          </cell>
          <cell r="F112">
            <v>9</v>
          </cell>
          <cell r="G112" t="str">
            <v>小3</v>
          </cell>
          <cell r="H112" t="str">
            <v/>
          </cell>
          <cell r="I112">
            <v>27004047</v>
          </cell>
          <cell r="J112" t="str">
            <v>410982590</v>
          </cell>
          <cell r="K112" t="str">
            <v>関西卓球アカデミー</v>
          </cell>
          <cell r="L112" t="str">
            <v>カンサイタッキュウアカデミー</v>
          </cell>
          <cell r="M112" t="str">
            <v>関西卓球アカデミー</v>
          </cell>
        </row>
        <row r="113">
          <cell r="A113">
            <v>501070543</v>
          </cell>
          <cell r="B113" t="str">
            <v>佐々木 紫乃</v>
          </cell>
          <cell r="C113" t="str">
            <v>ササキ シノ</v>
          </cell>
          <cell r="D113" t="str">
            <v>女性</v>
          </cell>
          <cell r="E113" t="str">
            <v>2008/02/21</v>
          </cell>
          <cell r="F113">
            <v>12</v>
          </cell>
          <cell r="G113" t="str">
            <v>小6</v>
          </cell>
          <cell r="H113" t="str">
            <v/>
          </cell>
          <cell r="I113">
            <v>27004079</v>
          </cell>
          <cell r="J113" t="str">
            <v>410989209</v>
          </cell>
          <cell r="K113" t="str">
            <v>ＴＫジュニア</v>
          </cell>
          <cell r="L113" t="str">
            <v>ティーケージュニア</v>
          </cell>
          <cell r="M113" t="str">
            <v>ＴＫジュニア</v>
          </cell>
        </row>
        <row r="114">
          <cell r="A114">
            <v>500341409</v>
          </cell>
          <cell r="B114" t="str">
            <v>南雲 日花</v>
          </cell>
          <cell r="C114" t="str">
            <v>ナグモ ニカ</v>
          </cell>
          <cell r="D114" t="str">
            <v>女性</v>
          </cell>
          <cell r="E114" t="str">
            <v>2007/12/21</v>
          </cell>
          <cell r="F114">
            <v>12</v>
          </cell>
          <cell r="G114" t="str">
            <v>小6</v>
          </cell>
          <cell r="H114" t="str">
            <v/>
          </cell>
          <cell r="I114">
            <v>27004035</v>
          </cell>
          <cell r="J114" t="str">
            <v>410990748</v>
          </cell>
          <cell r="K114" t="str">
            <v>かるがもクラブ</v>
          </cell>
          <cell r="L114" t="str">
            <v>カルガモクラブ</v>
          </cell>
          <cell r="M114" t="str">
            <v>かるがもクラブ</v>
          </cell>
        </row>
        <row r="115">
          <cell r="A115">
            <v>501025233</v>
          </cell>
          <cell r="B115" t="str">
            <v>岡田 久美子</v>
          </cell>
          <cell r="C115" t="str">
            <v>オカダ クミコ</v>
          </cell>
          <cell r="D115" t="str">
            <v>女性</v>
          </cell>
          <cell r="E115" t="str">
            <v>2008/12/23</v>
          </cell>
          <cell r="F115">
            <v>11</v>
          </cell>
          <cell r="G115" t="str">
            <v>小5</v>
          </cell>
          <cell r="H115" t="str">
            <v/>
          </cell>
          <cell r="I115">
            <v>27004035</v>
          </cell>
          <cell r="J115" t="str">
            <v>410990748</v>
          </cell>
          <cell r="K115" t="str">
            <v>かるがもクラブ</v>
          </cell>
          <cell r="L115" t="str">
            <v>カルガモクラブ</v>
          </cell>
          <cell r="M115" t="str">
            <v>かるがもクラブ</v>
          </cell>
        </row>
        <row r="116">
          <cell r="A116">
            <v>501139595</v>
          </cell>
          <cell r="B116" t="str">
            <v>大崎 陽歌里</v>
          </cell>
          <cell r="C116" t="str">
            <v>オオサキ ヒカリ</v>
          </cell>
          <cell r="D116" t="str">
            <v>女性</v>
          </cell>
          <cell r="E116" t="str">
            <v>2008/01/01</v>
          </cell>
          <cell r="F116">
            <v>12</v>
          </cell>
          <cell r="G116" t="str">
            <v>小6</v>
          </cell>
          <cell r="H116" t="str">
            <v/>
          </cell>
          <cell r="I116">
            <v>27004035</v>
          </cell>
          <cell r="J116" t="str">
            <v>410990748</v>
          </cell>
          <cell r="K116" t="str">
            <v>かるがもクラブ</v>
          </cell>
          <cell r="L116" t="str">
            <v>カルガモクラブ</v>
          </cell>
          <cell r="M116" t="str">
            <v>かるがもクラブ</v>
          </cell>
        </row>
        <row r="117">
          <cell r="A117">
            <v>501139600</v>
          </cell>
          <cell r="B117" t="str">
            <v>春木 理圭</v>
          </cell>
          <cell r="C117" t="str">
            <v>ハルキ リカ</v>
          </cell>
          <cell r="D117" t="str">
            <v>女性</v>
          </cell>
          <cell r="E117" t="str">
            <v>2009/07/07</v>
          </cell>
          <cell r="F117">
            <v>10</v>
          </cell>
          <cell r="G117" t="str">
            <v>小4</v>
          </cell>
          <cell r="H117" t="str">
            <v/>
          </cell>
          <cell r="I117">
            <v>27004035</v>
          </cell>
          <cell r="J117" t="str">
            <v>410990748</v>
          </cell>
          <cell r="K117" t="str">
            <v>かるがもクラブ</v>
          </cell>
          <cell r="L117" t="str">
            <v>カルガモクラブ</v>
          </cell>
          <cell r="M117" t="str">
            <v>かるがもクラブ</v>
          </cell>
        </row>
        <row r="118">
          <cell r="A118">
            <v>501050806</v>
          </cell>
          <cell r="B118" t="str">
            <v>志原 萠云</v>
          </cell>
          <cell r="C118" t="str">
            <v>シハラ メイ</v>
          </cell>
          <cell r="D118" t="str">
            <v>女性</v>
          </cell>
          <cell r="E118" t="str">
            <v>2007/06/20</v>
          </cell>
          <cell r="F118">
            <v>12</v>
          </cell>
          <cell r="G118" t="str">
            <v>小6</v>
          </cell>
          <cell r="H118" t="str">
            <v/>
          </cell>
          <cell r="I118">
            <v>27004010</v>
          </cell>
          <cell r="J118" t="str">
            <v>411001067</v>
          </cell>
          <cell r="K118" t="str">
            <v>Ｇｒａｎｄｉｒ</v>
          </cell>
          <cell r="L118" t="str">
            <v>グランディール</v>
          </cell>
          <cell r="M118" t="str">
            <v>Ｇｒａｎｄｉｒ</v>
          </cell>
        </row>
        <row r="119">
          <cell r="A119">
            <v>503847871</v>
          </cell>
          <cell r="B119" t="str">
            <v>守屋 れいる</v>
          </cell>
          <cell r="C119" t="str">
            <v>モリヤ レイル</v>
          </cell>
          <cell r="D119" t="str">
            <v>女性</v>
          </cell>
          <cell r="E119" t="str">
            <v>2008/09/23</v>
          </cell>
          <cell r="F119">
            <v>11</v>
          </cell>
          <cell r="G119" t="str">
            <v>小5</v>
          </cell>
          <cell r="H119" t="str">
            <v/>
          </cell>
          <cell r="I119">
            <v>27004010</v>
          </cell>
          <cell r="J119" t="str">
            <v>411001067</v>
          </cell>
          <cell r="K119" t="str">
            <v>Ｇｒａｎｄｉｒ</v>
          </cell>
          <cell r="L119" t="str">
            <v>グランディール</v>
          </cell>
          <cell r="M119" t="str">
            <v>Ｇｒａｎｄｉｒ</v>
          </cell>
        </row>
        <row r="120">
          <cell r="A120">
            <v>501003181</v>
          </cell>
          <cell r="B120" t="str">
            <v>仲原 真己</v>
          </cell>
          <cell r="C120" t="str">
            <v>ナカハラ マナ</v>
          </cell>
          <cell r="D120" t="str">
            <v>女性</v>
          </cell>
          <cell r="E120" t="str">
            <v>2007/11/09</v>
          </cell>
          <cell r="F120">
            <v>12</v>
          </cell>
          <cell r="G120" t="str">
            <v>小6</v>
          </cell>
          <cell r="H120" t="str">
            <v/>
          </cell>
          <cell r="I120">
            <v>27004121</v>
          </cell>
          <cell r="J120" t="str">
            <v>411011531</v>
          </cell>
          <cell r="K120" t="str">
            <v>羽曳野８ＴＴＣ</v>
          </cell>
          <cell r="L120" t="str">
            <v>ハビキノエイトティーティーシー</v>
          </cell>
          <cell r="M120" t="str">
            <v>羽曳野８ＴＴＣ</v>
          </cell>
        </row>
        <row r="121">
          <cell r="A121">
            <v>501067141</v>
          </cell>
          <cell r="B121" t="str">
            <v>滝谷 心叶</v>
          </cell>
          <cell r="C121" t="str">
            <v>タキダニ コト</v>
          </cell>
          <cell r="D121" t="str">
            <v>女性</v>
          </cell>
          <cell r="E121" t="str">
            <v>2007/04/11</v>
          </cell>
          <cell r="F121">
            <v>12</v>
          </cell>
          <cell r="G121" t="str">
            <v>小6</v>
          </cell>
          <cell r="H121" t="str">
            <v/>
          </cell>
          <cell r="I121">
            <v>27004121</v>
          </cell>
          <cell r="J121" t="str">
            <v>411011531</v>
          </cell>
          <cell r="K121" t="str">
            <v>羽曳野８ＴＴＣ</v>
          </cell>
          <cell r="L121" t="str">
            <v>ハビキノエイトティーティーシー</v>
          </cell>
          <cell r="M121" t="str">
            <v>羽曳野８ＴＴＣ</v>
          </cell>
        </row>
        <row r="122">
          <cell r="A122">
            <v>501067158</v>
          </cell>
          <cell r="B122" t="str">
            <v>東 ゆめ</v>
          </cell>
          <cell r="C122" t="str">
            <v>アズマ ユメ</v>
          </cell>
          <cell r="D122" t="str">
            <v>女性</v>
          </cell>
          <cell r="E122" t="str">
            <v>2007/06/16</v>
          </cell>
          <cell r="F122">
            <v>12</v>
          </cell>
          <cell r="G122" t="str">
            <v>小6</v>
          </cell>
          <cell r="H122" t="str">
            <v/>
          </cell>
          <cell r="I122">
            <v>27004121</v>
          </cell>
          <cell r="J122" t="str">
            <v>411011531</v>
          </cell>
          <cell r="K122" t="str">
            <v>羽曳野８ＴＴＣ</v>
          </cell>
          <cell r="L122" t="str">
            <v>ハビキノエイトティーティーシー</v>
          </cell>
          <cell r="M122" t="str">
            <v>羽曳野８ＴＴＣ</v>
          </cell>
        </row>
        <row r="123">
          <cell r="A123">
            <v>501067166</v>
          </cell>
          <cell r="B123" t="str">
            <v>平野 明香璃</v>
          </cell>
          <cell r="C123" t="str">
            <v>ヒラノ アカリ</v>
          </cell>
          <cell r="D123" t="str">
            <v>女性</v>
          </cell>
          <cell r="E123" t="str">
            <v>2007/09/09</v>
          </cell>
          <cell r="F123">
            <v>12</v>
          </cell>
          <cell r="G123" t="str">
            <v>小6</v>
          </cell>
          <cell r="H123" t="str">
            <v/>
          </cell>
          <cell r="I123">
            <v>27004121</v>
          </cell>
          <cell r="J123" t="str">
            <v>411011531</v>
          </cell>
          <cell r="K123" t="str">
            <v>羽曳野８ＴＴＣ</v>
          </cell>
          <cell r="L123" t="str">
            <v>ハビキノエイトティーティーシー</v>
          </cell>
          <cell r="M123" t="str">
            <v>羽曳野８ＴＴＣ</v>
          </cell>
        </row>
        <row r="124">
          <cell r="A124">
            <v>503794416</v>
          </cell>
          <cell r="B124" t="str">
            <v>東 璃子</v>
          </cell>
          <cell r="C124" t="str">
            <v>アズマ リコ</v>
          </cell>
          <cell r="D124" t="str">
            <v>女性</v>
          </cell>
          <cell r="E124" t="str">
            <v>2010/09/05</v>
          </cell>
          <cell r="F124">
            <v>9</v>
          </cell>
          <cell r="G124" t="str">
            <v>小3</v>
          </cell>
          <cell r="H124" t="str">
            <v/>
          </cell>
          <cell r="I124">
            <v>27004121</v>
          </cell>
          <cell r="J124" t="str">
            <v>411011531</v>
          </cell>
          <cell r="K124" t="str">
            <v>羽曳野８ＴＴＣ</v>
          </cell>
          <cell r="L124" t="str">
            <v>ハビキノエイトティーティーシー</v>
          </cell>
          <cell r="M124" t="str">
            <v>羽曳野８ＴＴＣ</v>
          </cell>
        </row>
        <row r="125">
          <cell r="A125">
            <v>503794420</v>
          </cell>
          <cell r="B125" t="str">
            <v>平野 遥香</v>
          </cell>
          <cell r="C125" t="str">
            <v>ヒラノ ハルカ</v>
          </cell>
          <cell r="D125" t="str">
            <v>女性</v>
          </cell>
          <cell r="E125" t="str">
            <v>2011/08/19</v>
          </cell>
          <cell r="F125">
            <v>8</v>
          </cell>
          <cell r="G125" t="str">
            <v>小2</v>
          </cell>
          <cell r="H125" t="str">
            <v/>
          </cell>
          <cell r="I125">
            <v>27004121</v>
          </cell>
          <cell r="J125" t="str">
            <v>411011531</v>
          </cell>
          <cell r="K125" t="str">
            <v>羽曳野８ＴＴＣ</v>
          </cell>
          <cell r="L125" t="str">
            <v>ハビキノエイトティーティーシー</v>
          </cell>
          <cell r="M125" t="str">
            <v>羽曳野８ＴＴＣ</v>
          </cell>
        </row>
        <row r="126">
          <cell r="A126">
            <v>500980176</v>
          </cell>
          <cell r="B126" t="str">
            <v>長谷川 優佳</v>
          </cell>
          <cell r="C126" t="str">
            <v>ハセガワ ユウカ</v>
          </cell>
          <cell r="D126" t="str">
            <v>女性</v>
          </cell>
          <cell r="E126" t="str">
            <v>2010/06/16</v>
          </cell>
          <cell r="F126">
            <v>9</v>
          </cell>
          <cell r="G126" t="str">
            <v>小3</v>
          </cell>
          <cell r="H126" t="str">
            <v/>
          </cell>
          <cell r="I126">
            <v>27004015</v>
          </cell>
          <cell r="J126" t="str">
            <v>411012738</v>
          </cell>
          <cell r="K126" t="str">
            <v>エース卓球</v>
          </cell>
          <cell r="L126" t="str">
            <v>エースタッキュウ</v>
          </cell>
          <cell r="M126" t="str">
            <v>エース卓球</v>
          </cell>
        </row>
        <row r="127">
          <cell r="A127">
            <v>500980187</v>
          </cell>
          <cell r="B127" t="str">
            <v>長谷川 愛佳</v>
          </cell>
          <cell r="C127" t="str">
            <v>ハセガワ アイカ</v>
          </cell>
          <cell r="D127" t="str">
            <v>女性</v>
          </cell>
          <cell r="E127" t="str">
            <v>2013/01/11</v>
          </cell>
          <cell r="F127">
            <v>7</v>
          </cell>
          <cell r="G127" t="str">
            <v>小1</v>
          </cell>
          <cell r="H127" t="str">
            <v/>
          </cell>
          <cell r="I127">
            <v>27004015</v>
          </cell>
          <cell r="J127" t="str">
            <v>411012738</v>
          </cell>
          <cell r="K127" t="str">
            <v>エース卓球</v>
          </cell>
          <cell r="L127" t="str">
            <v>エースタッキュウ</v>
          </cell>
          <cell r="M127" t="str">
            <v>エース卓球</v>
          </cell>
        </row>
        <row r="128">
          <cell r="A128">
            <v>501239502</v>
          </cell>
          <cell r="B128" t="str">
            <v>奥田 陶子</v>
          </cell>
          <cell r="C128" t="str">
            <v>オクダ トウコ</v>
          </cell>
          <cell r="D128" t="str">
            <v>女性</v>
          </cell>
          <cell r="E128" t="str">
            <v>2008/11/16</v>
          </cell>
          <cell r="F128">
            <v>11</v>
          </cell>
          <cell r="G128" t="str">
            <v>小5</v>
          </cell>
          <cell r="H128" t="str">
            <v/>
          </cell>
          <cell r="I128">
            <v>27004015</v>
          </cell>
          <cell r="J128" t="str">
            <v>411012738</v>
          </cell>
          <cell r="K128" t="str">
            <v>エース卓球</v>
          </cell>
          <cell r="L128" t="str">
            <v>エースタッキュウ</v>
          </cell>
          <cell r="M128" t="str">
            <v>エース卓球</v>
          </cell>
        </row>
        <row r="129">
          <cell r="A129">
            <v>503795605</v>
          </cell>
          <cell r="B129" t="str">
            <v>中村 日和里</v>
          </cell>
          <cell r="C129" t="str">
            <v>ナカムラ ヒヨリ</v>
          </cell>
          <cell r="D129" t="str">
            <v>女性</v>
          </cell>
          <cell r="E129" t="str">
            <v>2008/05/15</v>
          </cell>
          <cell r="F129">
            <v>11</v>
          </cell>
          <cell r="G129" t="str">
            <v>小5</v>
          </cell>
          <cell r="H129" t="str">
            <v/>
          </cell>
          <cell r="I129">
            <v>27004015</v>
          </cell>
          <cell r="J129" t="str">
            <v>411012738</v>
          </cell>
          <cell r="K129" t="str">
            <v>エース卓球</v>
          </cell>
          <cell r="L129" t="str">
            <v>エースタッキュウ</v>
          </cell>
          <cell r="M129" t="str">
            <v>エース卓球</v>
          </cell>
        </row>
        <row r="130">
          <cell r="A130">
            <v>503795627</v>
          </cell>
          <cell r="B130" t="str">
            <v>山崎 花楓</v>
          </cell>
          <cell r="C130" t="str">
            <v>ヤマサキ カホウ</v>
          </cell>
          <cell r="D130" t="str">
            <v>女性</v>
          </cell>
          <cell r="E130" t="str">
            <v>2008/07/20</v>
          </cell>
          <cell r="F130">
            <v>11</v>
          </cell>
          <cell r="G130" t="str">
            <v>小5</v>
          </cell>
          <cell r="H130" t="str">
            <v/>
          </cell>
          <cell r="I130">
            <v>27004015</v>
          </cell>
          <cell r="J130" t="str">
            <v>411012738</v>
          </cell>
          <cell r="K130" t="str">
            <v>エース卓球</v>
          </cell>
          <cell r="L130" t="str">
            <v>エースタッキュウ</v>
          </cell>
          <cell r="M130" t="str">
            <v>エース卓球</v>
          </cell>
        </row>
        <row r="131">
          <cell r="A131">
            <v>503828758</v>
          </cell>
          <cell r="B131" t="str">
            <v>岩渕 愛</v>
          </cell>
          <cell r="C131" t="str">
            <v>イワブチ アイ</v>
          </cell>
          <cell r="D131" t="str">
            <v>女性</v>
          </cell>
          <cell r="E131" t="str">
            <v>2009/04/20</v>
          </cell>
          <cell r="F131">
            <v>10</v>
          </cell>
          <cell r="G131" t="str">
            <v>小4</v>
          </cell>
          <cell r="H131" t="str">
            <v/>
          </cell>
          <cell r="I131">
            <v>27004031</v>
          </cell>
          <cell r="J131" t="str">
            <v>411013123</v>
          </cell>
          <cell r="K131" t="str">
            <v>貝塚スポ少</v>
          </cell>
          <cell r="L131" t="str">
            <v>カイヅカスポショ</v>
          </cell>
          <cell r="M131" t="str">
            <v>貝塚スポ少</v>
          </cell>
        </row>
        <row r="132">
          <cell r="A132">
            <v>500934832</v>
          </cell>
          <cell r="B132" t="str">
            <v>栗田 寧々</v>
          </cell>
          <cell r="C132" t="str">
            <v>クリタ ネネ</v>
          </cell>
          <cell r="D132" t="str">
            <v>女性</v>
          </cell>
          <cell r="E132" t="str">
            <v>2010/05/09</v>
          </cell>
          <cell r="F132">
            <v>9</v>
          </cell>
          <cell r="G132" t="str">
            <v>小3</v>
          </cell>
          <cell r="H132" t="str">
            <v/>
          </cell>
          <cell r="I132">
            <v>27004131</v>
          </cell>
          <cell r="J132" t="str">
            <v>411109010</v>
          </cell>
          <cell r="K132" t="str">
            <v>ひらかた卓球場</v>
          </cell>
          <cell r="L132" t="str">
            <v>ヒラカタタッキュウジョウ</v>
          </cell>
          <cell r="M132" t="str">
            <v>ひらかた卓球場</v>
          </cell>
        </row>
        <row r="133">
          <cell r="A133">
            <v>501317224</v>
          </cell>
          <cell r="B133" t="str">
            <v>内海 歩美</v>
          </cell>
          <cell r="C133" t="str">
            <v>ウツミ アユミ</v>
          </cell>
          <cell r="D133" t="str">
            <v>女性</v>
          </cell>
          <cell r="E133" t="str">
            <v>2012/05/25</v>
          </cell>
          <cell r="F133">
            <v>7</v>
          </cell>
          <cell r="G133" t="str">
            <v>小1</v>
          </cell>
          <cell r="H133" t="str">
            <v/>
          </cell>
          <cell r="I133">
            <v>27004131</v>
          </cell>
          <cell r="J133" t="str">
            <v>411109010</v>
          </cell>
          <cell r="K133" t="str">
            <v>ひらかた卓球場</v>
          </cell>
          <cell r="L133" t="str">
            <v>ヒラカタタッキュウジョウ</v>
          </cell>
          <cell r="M133" t="str">
            <v>ひらかた卓球場</v>
          </cell>
        </row>
        <row r="134">
          <cell r="A134">
            <v>503845764</v>
          </cell>
          <cell r="B134" t="str">
            <v>鶴田 向日葵</v>
          </cell>
          <cell r="C134" t="str">
            <v>ツルタ ヒマワリ</v>
          </cell>
          <cell r="D134" t="str">
            <v>女性</v>
          </cell>
          <cell r="E134" t="str">
            <v>2010/08/07</v>
          </cell>
          <cell r="F134">
            <v>9</v>
          </cell>
          <cell r="G134" t="str">
            <v>小3</v>
          </cell>
          <cell r="H134" t="str">
            <v/>
          </cell>
          <cell r="I134">
            <v>27004043</v>
          </cell>
          <cell r="J134" t="str">
            <v>411136269</v>
          </cell>
          <cell r="K134" t="str">
            <v>花鳥風ＧＥＴ'Ｓ　Ｊｒ</v>
          </cell>
          <cell r="L134" t="str">
            <v>カチョウフウゲッツジュニア</v>
          </cell>
          <cell r="M134" t="str">
            <v>花鳥風ＧＥＴ'Ｓ　Ｊｒ</v>
          </cell>
        </row>
        <row r="135">
          <cell r="A135">
            <v>501253435</v>
          </cell>
          <cell r="B135" t="str">
            <v>中尾 羽乃</v>
          </cell>
          <cell r="C135" t="str">
            <v>ナカオ ハノン</v>
          </cell>
          <cell r="D135" t="str">
            <v>女性</v>
          </cell>
          <cell r="E135" t="str">
            <v>2008/07/30</v>
          </cell>
          <cell r="F135">
            <v>11</v>
          </cell>
          <cell r="G135" t="str">
            <v>小5</v>
          </cell>
          <cell r="H135" t="str">
            <v/>
          </cell>
          <cell r="I135">
            <v>27004011</v>
          </cell>
          <cell r="J135" t="str">
            <v>411220759</v>
          </cell>
          <cell r="K135" t="str">
            <v>エレファントＴＴＣ卓球場</v>
          </cell>
          <cell r="L135" t="str">
            <v>エレファントティーティーシータッキュウジョウ</v>
          </cell>
          <cell r="M135" t="str">
            <v>エレファントＴＴＣ</v>
          </cell>
        </row>
        <row r="136">
          <cell r="A136">
            <v>501301988</v>
          </cell>
          <cell r="B136" t="str">
            <v>山野 衣乃莉</v>
          </cell>
          <cell r="C136" t="str">
            <v>ヤマノ イノリ</v>
          </cell>
          <cell r="D136" t="str">
            <v>女性</v>
          </cell>
          <cell r="E136" t="str">
            <v>2009/06/17</v>
          </cell>
          <cell r="F136">
            <v>10</v>
          </cell>
          <cell r="G136" t="str">
            <v>小4</v>
          </cell>
          <cell r="H136" t="str">
            <v/>
          </cell>
          <cell r="I136">
            <v>27004049</v>
          </cell>
          <cell r="J136" t="str">
            <v>411261918</v>
          </cell>
          <cell r="K136" t="str">
            <v>神楽</v>
          </cell>
          <cell r="L136" t="str">
            <v>カグラ</v>
          </cell>
          <cell r="M136" t="str">
            <v>神楽</v>
          </cell>
        </row>
        <row r="137">
          <cell r="A137">
            <v>501302016</v>
          </cell>
          <cell r="B137" t="str">
            <v>藤本 栞奈</v>
          </cell>
          <cell r="C137" t="str">
            <v>フジモト カンナ</v>
          </cell>
          <cell r="D137" t="str">
            <v>女性</v>
          </cell>
          <cell r="E137" t="str">
            <v>2008/09/19</v>
          </cell>
          <cell r="F137">
            <v>11</v>
          </cell>
          <cell r="G137" t="str">
            <v>小5</v>
          </cell>
          <cell r="H137" t="str">
            <v/>
          </cell>
          <cell r="I137">
            <v>27004049</v>
          </cell>
          <cell r="J137" t="str">
            <v>411261918</v>
          </cell>
          <cell r="K137" t="str">
            <v>神楽</v>
          </cell>
          <cell r="L137" t="str">
            <v>カグラ</v>
          </cell>
          <cell r="M137" t="str">
            <v>神楽</v>
          </cell>
        </row>
        <row r="138">
          <cell r="A138">
            <v>501302040</v>
          </cell>
          <cell r="B138" t="str">
            <v>山田 心音</v>
          </cell>
          <cell r="C138" t="str">
            <v>ヤマダ ココネ</v>
          </cell>
          <cell r="D138" t="str">
            <v>女性</v>
          </cell>
          <cell r="E138" t="str">
            <v>2007/11/17</v>
          </cell>
          <cell r="F138">
            <v>12</v>
          </cell>
          <cell r="G138" t="str">
            <v>小6</v>
          </cell>
          <cell r="H138" t="str">
            <v/>
          </cell>
          <cell r="I138">
            <v>27004049</v>
          </cell>
          <cell r="J138" t="str">
            <v>411261918</v>
          </cell>
          <cell r="K138" t="str">
            <v>神楽</v>
          </cell>
          <cell r="L138" t="str">
            <v>カグラ</v>
          </cell>
          <cell r="M138" t="str">
            <v>神楽</v>
          </cell>
        </row>
        <row r="139">
          <cell r="A139">
            <v>503796918</v>
          </cell>
          <cell r="B139" t="str">
            <v>山田 夢歩</v>
          </cell>
          <cell r="C139" t="str">
            <v>ヤマダ ユメホ</v>
          </cell>
          <cell r="D139" t="str">
            <v>女性</v>
          </cell>
          <cell r="E139" t="str">
            <v>2012/08/20</v>
          </cell>
          <cell r="F139">
            <v>7</v>
          </cell>
          <cell r="G139" t="str">
            <v>小1</v>
          </cell>
          <cell r="H139" t="str">
            <v/>
          </cell>
          <cell r="I139">
            <v>27004049</v>
          </cell>
          <cell r="J139" t="str">
            <v>411261918</v>
          </cell>
          <cell r="K139" t="str">
            <v>神楽</v>
          </cell>
          <cell r="L139" t="str">
            <v>カグラ</v>
          </cell>
          <cell r="M139" t="str">
            <v>神楽</v>
          </cell>
        </row>
        <row r="140">
          <cell r="A140">
            <v>503847788</v>
          </cell>
          <cell r="B140" t="str">
            <v>劉 明莉</v>
          </cell>
          <cell r="C140" t="str">
            <v>リュウ アカリ</v>
          </cell>
          <cell r="D140" t="str">
            <v>女性</v>
          </cell>
          <cell r="E140" t="str">
            <v>2008/11/07</v>
          </cell>
          <cell r="F140">
            <v>11</v>
          </cell>
          <cell r="G140" t="str">
            <v>小5</v>
          </cell>
          <cell r="H140" t="str">
            <v/>
          </cell>
          <cell r="I140">
            <v>27004038</v>
          </cell>
          <cell r="J140" t="str">
            <v>411359985</v>
          </cell>
          <cell r="K140" t="str">
            <v>金ちゃん卓球</v>
          </cell>
          <cell r="L140" t="str">
            <v>キンチャンタッキュウ</v>
          </cell>
          <cell r="M140" t="str">
            <v>金ちゃん卓球</v>
          </cell>
        </row>
        <row r="141">
          <cell r="A141">
            <v>502636384</v>
          </cell>
          <cell r="B141" t="str">
            <v>植田 楓乃</v>
          </cell>
          <cell r="C141" t="str">
            <v>ウエダ カノ</v>
          </cell>
          <cell r="D141" t="str">
            <v>女性</v>
          </cell>
          <cell r="E141" t="str">
            <v>2007/11/29</v>
          </cell>
          <cell r="F141">
            <v>12</v>
          </cell>
          <cell r="G141" t="str">
            <v>小6</v>
          </cell>
          <cell r="H141" t="str">
            <v/>
          </cell>
          <cell r="I141">
            <v>27004003</v>
          </cell>
          <cell r="J141" t="str">
            <v>411967212</v>
          </cell>
          <cell r="K141" t="str">
            <v>阿さひクラブ</v>
          </cell>
          <cell r="L141" t="str">
            <v>アサヒクラブ</v>
          </cell>
          <cell r="M141" t="str">
            <v>阿さひ</v>
          </cell>
        </row>
        <row r="142">
          <cell r="A142">
            <v>502636396</v>
          </cell>
          <cell r="B142" t="str">
            <v>四方田 明澄</v>
          </cell>
          <cell r="C142" t="str">
            <v>ヨモダ アスミ</v>
          </cell>
          <cell r="D142" t="str">
            <v>女性</v>
          </cell>
          <cell r="E142" t="str">
            <v>2007/05/22</v>
          </cell>
          <cell r="F142">
            <v>12</v>
          </cell>
          <cell r="G142" t="str">
            <v>小6</v>
          </cell>
          <cell r="H142" t="str">
            <v/>
          </cell>
          <cell r="I142">
            <v>27004003</v>
          </cell>
          <cell r="J142" t="str">
            <v>411967212</v>
          </cell>
          <cell r="K142" t="str">
            <v>阿さひクラブ</v>
          </cell>
          <cell r="L142" t="str">
            <v>アサヒクラブ</v>
          </cell>
          <cell r="M142" t="str">
            <v>阿さひ</v>
          </cell>
        </row>
        <row r="143">
          <cell r="A143">
            <v>502636460</v>
          </cell>
          <cell r="B143" t="str">
            <v>河畑 桃佳</v>
          </cell>
          <cell r="C143" t="str">
            <v>カワバタ モモカ</v>
          </cell>
          <cell r="D143" t="str">
            <v>女性</v>
          </cell>
          <cell r="E143" t="str">
            <v>2009/06/25</v>
          </cell>
          <cell r="F143">
            <v>10</v>
          </cell>
          <cell r="G143" t="str">
            <v>小4</v>
          </cell>
          <cell r="H143" t="str">
            <v/>
          </cell>
          <cell r="I143">
            <v>27004003</v>
          </cell>
          <cell r="J143" t="str">
            <v>411967212</v>
          </cell>
          <cell r="K143" t="str">
            <v>阿さひクラブ</v>
          </cell>
          <cell r="L143" t="str">
            <v>アサヒクラブ</v>
          </cell>
          <cell r="M143" t="str">
            <v>阿さひ</v>
          </cell>
        </row>
        <row r="144">
          <cell r="A144">
            <v>502636477</v>
          </cell>
          <cell r="B144" t="str">
            <v>石松 愛絆</v>
          </cell>
          <cell r="C144" t="str">
            <v>イシマツ アイナ</v>
          </cell>
          <cell r="D144" t="str">
            <v>女性</v>
          </cell>
          <cell r="E144" t="str">
            <v>2011/03/16</v>
          </cell>
          <cell r="F144">
            <v>9</v>
          </cell>
          <cell r="G144" t="str">
            <v>小3</v>
          </cell>
          <cell r="H144" t="str">
            <v/>
          </cell>
          <cell r="I144">
            <v>27004003</v>
          </cell>
          <cell r="J144" t="str">
            <v>411967212</v>
          </cell>
          <cell r="K144" t="str">
            <v>阿さひクラブ</v>
          </cell>
          <cell r="L144" t="str">
            <v>アサヒクラブ</v>
          </cell>
          <cell r="M144" t="str">
            <v>阿さひ</v>
          </cell>
        </row>
        <row r="145">
          <cell r="A145">
            <v>503953677</v>
          </cell>
          <cell r="B145" t="str">
            <v>木下 詩織</v>
          </cell>
          <cell r="C145" t="str">
            <v>キノシタ シオリ</v>
          </cell>
          <cell r="D145" t="str">
            <v>女性</v>
          </cell>
          <cell r="E145" t="str">
            <v>2012/12/31</v>
          </cell>
          <cell r="F145">
            <v>7</v>
          </cell>
          <cell r="G145" t="str">
            <v>小1</v>
          </cell>
          <cell r="H145" t="str">
            <v/>
          </cell>
          <cell r="I145">
            <v>27004003</v>
          </cell>
          <cell r="J145" t="str">
            <v>411967212</v>
          </cell>
          <cell r="K145" t="str">
            <v>阿さひクラブ</v>
          </cell>
          <cell r="L145" t="str">
            <v>アサヒクラブ</v>
          </cell>
          <cell r="M145" t="str">
            <v>阿さひ</v>
          </cell>
        </row>
        <row r="146">
          <cell r="A146">
            <v>503953686</v>
          </cell>
          <cell r="B146" t="str">
            <v>利見 早紀</v>
          </cell>
          <cell r="C146" t="str">
            <v>トシミ サキ</v>
          </cell>
          <cell r="D146" t="str">
            <v>女性</v>
          </cell>
          <cell r="E146" t="str">
            <v>2012/09/12</v>
          </cell>
          <cell r="F146">
            <v>7</v>
          </cell>
          <cell r="G146" t="str">
            <v>小1</v>
          </cell>
          <cell r="H146" t="str">
            <v/>
          </cell>
          <cell r="I146">
            <v>27004003</v>
          </cell>
          <cell r="J146" t="str">
            <v>411967212</v>
          </cell>
          <cell r="K146" t="str">
            <v>阿さひクラブ</v>
          </cell>
          <cell r="L146" t="str">
            <v>アサヒクラブ</v>
          </cell>
          <cell r="M146" t="str">
            <v>阿さひ</v>
          </cell>
        </row>
        <row r="147">
          <cell r="A147">
            <v>503953698</v>
          </cell>
          <cell r="B147" t="str">
            <v>西垣 彩那</v>
          </cell>
          <cell r="C147" t="str">
            <v>ニシガキ アヤナ</v>
          </cell>
          <cell r="D147" t="str">
            <v>女性</v>
          </cell>
          <cell r="E147" t="str">
            <v>2012/10/13</v>
          </cell>
          <cell r="F147">
            <v>7</v>
          </cell>
          <cell r="G147" t="str">
            <v>小1</v>
          </cell>
          <cell r="H147" t="str">
            <v/>
          </cell>
          <cell r="I147">
            <v>27004003</v>
          </cell>
          <cell r="J147" t="str">
            <v>411967212</v>
          </cell>
          <cell r="K147" t="str">
            <v>阿さひクラブ</v>
          </cell>
          <cell r="L147" t="str">
            <v>アサヒクラブ</v>
          </cell>
          <cell r="M147" t="str">
            <v>阿さひ</v>
          </cell>
        </row>
        <row r="148">
          <cell r="A148">
            <v>503953701</v>
          </cell>
          <cell r="B148" t="str">
            <v>吉田 有佐希</v>
          </cell>
          <cell r="C148" t="str">
            <v>ヨシダ アサキ</v>
          </cell>
          <cell r="D148" t="str">
            <v>女性</v>
          </cell>
          <cell r="E148" t="str">
            <v>2012/04/12</v>
          </cell>
          <cell r="F148">
            <v>7</v>
          </cell>
          <cell r="G148" t="str">
            <v>小1</v>
          </cell>
          <cell r="H148" t="str">
            <v/>
          </cell>
          <cell r="I148">
            <v>27004003</v>
          </cell>
          <cell r="J148" t="str">
            <v>411967212</v>
          </cell>
          <cell r="K148" t="str">
            <v>阿さひクラブ</v>
          </cell>
          <cell r="L148" t="str">
            <v>アサヒクラブ</v>
          </cell>
          <cell r="M148" t="str">
            <v>阿さひ</v>
          </cell>
        </row>
        <row r="149">
          <cell r="A149">
            <v>500999298</v>
          </cell>
          <cell r="B149" t="str">
            <v>佐藤 志衣香</v>
          </cell>
          <cell r="C149" t="str">
            <v>サトウ シイカ</v>
          </cell>
          <cell r="D149" t="str">
            <v>女性</v>
          </cell>
          <cell r="E149" t="str">
            <v>2009/10/04</v>
          </cell>
          <cell r="F149">
            <v>10</v>
          </cell>
          <cell r="G149" t="str">
            <v>小4</v>
          </cell>
          <cell r="H149" t="str">
            <v/>
          </cell>
          <cell r="I149">
            <v>27004037</v>
          </cell>
          <cell r="J149" t="str">
            <v>412134128</v>
          </cell>
          <cell r="K149" t="str">
            <v>きらめきＪｒ</v>
          </cell>
          <cell r="L149" t="str">
            <v>キラメキジュニア</v>
          </cell>
          <cell r="M149" t="str">
            <v>きらめきＪｒ</v>
          </cell>
        </row>
        <row r="150">
          <cell r="A150">
            <v>500999306</v>
          </cell>
          <cell r="B150" t="str">
            <v>佐藤 梨世</v>
          </cell>
          <cell r="C150" t="str">
            <v>サトウ リヨ</v>
          </cell>
          <cell r="D150" t="str">
            <v>女性</v>
          </cell>
          <cell r="E150" t="str">
            <v>2012/02/03</v>
          </cell>
          <cell r="F150">
            <v>8</v>
          </cell>
          <cell r="G150" t="str">
            <v>小2</v>
          </cell>
          <cell r="H150" t="str">
            <v/>
          </cell>
          <cell r="I150">
            <v>27004037</v>
          </cell>
          <cell r="J150" t="str">
            <v>412134128</v>
          </cell>
          <cell r="K150" t="str">
            <v>きらめきＪｒ</v>
          </cell>
          <cell r="L150" t="str">
            <v>キラメキジュニア</v>
          </cell>
          <cell r="M150" t="str">
            <v>きらめきＪｒ</v>
          </cell>
        </row>
        <row r="151">
          <cell r="A151">
            <v>501003215</v>
          </cell>
          <cell r="B151" t="str">
            <v>田吹 彩英</v>
          </cell>
          <cell r="C151" t="str">
            <v>タブキ サエ</v>
          </cell>
          <cell r="D151" t="str">
            <v>女性</v>
          </cell>
          <cell r="E151" t="str">
            <v>2009/01/18</v>
          </cell>
          <cell r="F151">
            <v>11</v>
          </cell>
          <cell r="G151" t="str">
            <v>小5</v>
          </cell>
          <cell r="H151" t="str">
            <v/>
          </cell>
          <cell r="I151">
            <v>27004037</v>
          </cell>
          <cell r="J151" t="str">
            <v>412134128</v>
          </cell>
          <cell r="K151" t="str">
            <v>きらめきＪｒ</v>
          </cell>
          <cell r="L151" t="str">
            <v>キラメキジュニア</v>
          </cell>
          <cell r="M151" t="str">
            <v>きらめきＪｒ</v>
          </cell>
        </row>
        <row r="152">
          <cell r="A152">
            <v>501259250</v>
          </cell>
          <cell r="B152" t="str">
            <v>辻本 茉結子</v>
          </cell>
          <cell r="C152" t="str">
            <v>ツジモト マユコ</v>
          </cell>
          <cell r="D152" t="str">
            <v>女性</v>
          </cell>
          <cell r="E152" t="str">
            <v>2007/05/29</v>
          </cell>
          <cell r="F152">
            <v>12</v>
          </cell>
          <cell r="G152" t="str">
            <v>小6</v>
          </cell>
          <cell r="H152" t="str">
            <v/>
          </cell>
          <cell r="I152">
            <v>27004037</v>
          </cell>
          <cell r="J152" t="str">
            <v>412134128</v>
          </cell>
          <cell r="K152" t="str">
            <v>きらめきＪｒ</v>
          </cell>
          <cell r="L152" t="str">
            <v>キラメキジュニア</v>
          </cell>
          <cell r="M152" t="str">
            <v>きらめきＪｒ</v>
          </cell>
        </row>
        <row r="153">
          <cell r="A153">
            <v>503857836</v>
          </cell>
          <cell r="B153" t="str">
            <v>近藤 麗那</v>
          </cell>
          <cell r="C153" t="str">
            <v>コンドウ レナ</v>
          </cell>
          <cell r="D153" t="str">
            <v>女性</v>
          </cell>
          <cell r="E153" t="str">
            <v>2008/03/11</v>
          </cell>
          <cell r="F153">
            <v>12</v>
          </cell>
          <cell r="G153" t="str">
            <v>小6</v>
          </cell>
          <cell r="H153" t="str">
            <v/>
          </cell>
          <cell r="I153">
            <v>27004037</v>
          </cell>
          <cell r="J153" t="str">
            <v>412134128</v>
          </cell>
          <cell r="K153" t="str">
            <v>きらめきＪｒ</v>
          </cell>
          <cell r="L153" t="str">
            <v>キラメキジュニア</v>
          </cell>
          <cell r="M153" t="str">
            <v>きらめきＪｒ</v>
          </cell>
        </row>
        <row r="154">
          <cell r="A154">
            <v>503857847</v>
          </cell>
          <cell r="B154" t="str">
            <v>稲垣 奏音</v>
          </cell>
          <cell r="C154" t="str">
            <v>イナガキ カノン</v>
          </cell>
          <cell r="D154" t="str">
            <v>女性</v>
          </cell>
          <cell r="E154" t="str">
            <v>2012/01/21</v>
          </cell>
          <cell r="F154">
            <v>8</v>
          </cell>
          <cell r="G154" t="str">
            <v>小2</v>
          </cell>
          <cell r="H154" t="str">
            <v/>
          </cell>
          <cell r="I154">
            <v>27004037</v>
          </cell>
          <cell r="J154" t="str">
            <v>412134128</v>
          </cell>
          <cell r="K154" t="str">
            <v>きらめきＪｒ</v>
          </cell>
          <cell r="L154" t="str">
            <v>キラメキジュニア</v>
          </cell>
          <cell r="M154" t="str">
            <v>きらめきＪｒ</v>
          </cell>
        </row>
        <row r="155">
          <cell r="A155">
            <v>500899366</v>
          </cell>
          <cell r="B155" t="str">
            <v>片上 優奈</v>
          </cell>
          <cell r="C155" t="str">
            <v>カタカミ ユウナ</v>
          </cell>
          <cell r="D155" t="str">
            <v>女性</v>
          </cell>
          <cell r="E155" t="str">
            <v>2007/09/15</v>
          </cell>
          <cell r="F155">
            <v>12</v>
          </cell>
          <cell r="G155" t="str">
            <v>小6</v>
          </cell>
          <cell r="H155" t="str">
            <v/>
          </cell>
          <cell r="I155">
            <v>27004012</v>
          </cell>
          <cell r="J155" t="str">
            <v>412168423</v>
          </cell>
          <cell r="K155" t="str">
            <v>王子卓球</v>
          </cell>
          <cell r="L155" t="str">
            <v>オウジタッキュウ</v>
          </cell>
          <cell r="M155" t="str">
            <v>王子卓球</v>
          </cell>
        </row>
        <row r="156">
          <cell r="A156">
            <v>503847403</v>
          </cell>
          <cell r="B156" t="str">
            <v>髙田 桃花</v>
          </cell>
          <cell r="C156" t="str">
            <v>タカダ モモカ</v>
          </cell>
          <cell r="D156" t="str">
            <v>女性</v>
          </cell>
          <cell r="E156" t="str">
            <v>2012/09/14</v>
          </cell>
          <cell r="F156">
            <v>7</v>
          </cell>
          <cell r="G156" t="str">
            <v>小1</v>
          </cell>
          <cell r="H156" t="str">
            <v/>
          </cell>
          <cell r="I156">
            <v>27004144</v>
          </cell>
          <cell r="J156" t="str">
            <v>412390410</v>
          </cell>
          <cell r="K156" t="str">
            <v>緑橋卓球場</v>
          </cell>
          <cell r="L156" t="str">
            <v>ミドリバシタッキュウジョウ</v>
          </cell>
          <cell r="M156" t="str">
            <v>緑橋卓球場</v>
          </cell>
        </row>
        <row r="157">
          <cell r="A157">
            <v>504403545</v>
          </cell>
          <cell r="B157" t="str">
            <v>北野 暖奈</v>
          </cell>
          <cell r="C157" t="str">
            <v>キタノ ハルナ</v>
          </cell>
          <cell r="D157" t="str">
            <v>女性</v>
          </cell>
          <cell r="E157" t="str">
            <v>2008/01/26</v>
          </cell>
          <cell r="F157">
            <v>12</v>
          </cell>
          <cell r="G157" t="str">
            <v>小6</v>
          </cell>
          <cell r="H157" t="str">
            <v/>
          </cell>
          <cell r="I157">
            <v>27004144</v>
          </cell>
          <cell r="J157" t="str">
            <v>412390410</v>
          </cell>
          <cell r="K157" t="str">
            <v>緑橋卓球場</v>
          </cell>
          <cell r="L157" t="str">
            <v>ミドリバシタッキュウジョウ</v>
          </cell>
          <cell r="M157" t="str">
            <v>緑橋卓球場</v>
          </cell>
        </row>
        <row r="158">
          <cell r="A158">
            <v>504780208</v>
          </cell>
          <cell r="B158" t="str">
            <v>武田 怜奈</v>
          </cell>
          <cell r="C158" t="str">
            <v>タケダ レナ</v>
          </cell>
          <cell r="D158" t="str">
            <v>女性</v>
          </cell>
          <cell r="E158" t="str">
            <v>2009/12/25</v>
          </cell>
          <cell r="F158">
            <v>10</v>
          </cell>
          <cell r="G158" t="str">
            <v>小4</v>
          </cell>
          <cell r="H158" t="str">
            <v/>
          </cell>
          <cell r="I158">
            <v>27004063</v>
          </cell>
          <cell r="J158" t="str">
            <v>412403030</v>
          </cell>
          <cell r="K158" t="str">
            <v>Ｊ・Ｆクラブ</v>
          </cell>
          <cell r="L158" t="str">
            <v>ジェイエフクラブ</v>
          </cell>
          <cell r="M158" t="str">
            <v>Ｊ・Ｆクラブ</v>
          </cell>
        </row>
        <row r="159">
          <cell r="A159">
            <v>503825663</v>
          </cell>
          <cell r="B159" t="str">
            <v>福士 あおい</v>
          </cell>
          <cell r="C159" t="str">
            <v>フクシ アオイ</v>
          </cell>
          <cell r="D159" t="str">
            <v>女性</v>
          </cell>
          <cell r="E159" t="str">
            <v>2009/04/02</v>
          </cell>
          <cell r="F159">
            <v>10</v>
          </cell>
          <cell r="G159" t="str">
            <v>小4</v>
          </cell>
          <cell r="H159" t="str">
            <v/>
          </cell>
          <cell r="I159">
            <v>27004093</v>
          </cell>
          <cell r="J159" t="str">
            <v>412461636</v>
          </cell>
          <cell r="K159" t="str">
            <v>ＴＥＡＭ熊取Ｊｒ．</v>
          </cell>
          <cell r="L159" t="str">
            <v>チームクマトリジュニア</v>
          </cell>
          <cell r="M159" t="str">
            <v>ＴＥＡＭ熊取Ｊｒ．</v>
          </cell>
        </row>
        <row r="160">
          <cell r="A160">
            <v>500348184</v>
          </cell>
          <cell r="B160" t="str">
            <v>松本 華</v>
          </cell>
          <cell r="C160" t="str">
            <v>マツモト ハナ</v>
          </cell>
          <cell r="D160" t="str">
            <v>女性</v>
          </cell>
          <cell r="E160" t="str">
            <v>2008/12/26</v>
          </cell>
          <cell r="F160">
            <v>11</v>
          </cell>
          <cell r="G160" t="str">
            <v>小5</v>
          </cell>
          <cell r="H160" t="str">
            <v/>
          </cell>
          <cell r="I160">
            <v>27004077</v>
          </cell>
          <cell r="J160" t="str">
            <v>412624132</v>
          </cell>
          <cell r="K160" t="str">
            <v>Ｔ．Ｈ．ＣＬＵＢ</v>
          </cell>
          <cell r="L160" t="str">
            <v>ティーエイチクラブ</v>
          </cell>
          <cell r="M160" t="str">
            <v>Ｔ．Ｈ．ＣＬＵＢ</v>
          </cell>
        </row>
        <row r="161">
          <cell r="A161">
            <v>500935575</v>
          </cell>
          <cell r="B161" t="str">
            <v>仲村 愛梨</v>
          </cell>
          <cell r="C161" t="str">
            <v>ナカムラ アイリ</v>
          </cell>
          <cell r="D161" t="str">
            <v>女性</v>
          </cell>
          <cell r="E161" t="str">
            <v>2008/09/21</v>
          </cell>
          <cell r="F161">
            <v>11</v>
          </cell>
          <cell r="G161" t="str">
            <v>小5</v>
          </cell>
          <cell r="H161" t="str">
            <v/>
          </cell>
          <cell r="I161">
            <v>27004164</v>
          </cell>
          <cell r="J161" t="str">
            <v>412648878</v>
          </cell>
          <cell r="K161" t="str">
            <v>ラブオールＪｒ．大阪</v>
          </cell>
          <cell r="L161" t="str">
            <v>ラブオールジュニア・オオサカ</v>
          </cell>
          <cell r="M161" t="str">
            <v>ラブオールＪｒ．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tabSelected="1" zoomScaleNormal="100" workbookViewId="0">
      <selection activeCell="C11" sqref="C11:K12"/>
    </sheetView>
  </sheetViews>
  <sheetFormatPr defaultRowHeight="13.5"/>
  <cols>
    <col min="1" max="1" width="3.5" bestFit="1" customWidth="1"/>
    <col min="2" max="2" width="12.25" customWidth="1"/>
    <col min="3" max="10" width="2.875" customWidth="1"/>
    <col min="11" max="11" width="5.125" customWidth="1"/>
    <col min="12" max="12" width="21.375" customWidth="1"/>
    <col min="13" max="13" width="7.5" customWidth="1"/>
    <col min="14" max="14" width="31.125" customWidth="1"/>
    <col min="15" max="15" width="3.5" customWidth="1"/>
    <col min="16" max="16" width="5.125" customWidth="1"/>
    <col min="17" max="17" width="1.875" customWidth="1"/>
    <col min="19" max="20" width="9" style="5"/>
  </cols>
  <sheetData>
    <row r="1" spans="1:22" ht="39.7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  <c r="R1" s="4"/>
      <c r="U1" s="5"/>
      <c r="V1" s="4"/>
    </row>
    <row r="2" spans="1:22" ht="10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R2" s="4"/>
      <c r="S2" s="5" t="s">
        <v>1</v>
      </c>
      <c r="T2" s="5" t="s">
        <v>2</v>
      </c>
      <c r="U2" s="5" t="s">
        <v>3</v>
      </c>
      <c r="V2" s="4"/>
    </row>
    <row r="3" spans="1:22" ht="17.25" customHeight="1">
      <c r="B3" s="7" t="s">
        <v>4</v>
      </c>
      <c r="D3" s="8"/>
      <c r="E3" s="8"/>
      <c r="F3" s="8"/>
      <c r="G3" s="8"/>
      <c r="H3" s="8"/>
      <c r="I3" s="8"/>
      <c r="J3" s="8"/>
      <c r="K3" s="8"/>
      <c r="M3" s="9" t="s">
        <v>5</v>
      </c>
      <c r="N3" s="10"/>
      <c r="R3" s="4"/>
      <c r="S3" s="5" t="s">
        <v>6</v>
      </c>
      <c r="T3" s="5" t="s">
        <v>7</v>
      </c>
      <c r="U3" s="5" t="s">
        <v>8</v>
      </c>
      <c r="V3" s="4"/>
    </row>
    <row r="4" spans="1:22" ht="39.75" customHeight="1">
      <c r="B4" s="11" t="s">
        <v>9</v>
      </c>
      <c r="D4" s="12" t="str">
        <f>IF($D$3="","",VLOOKUP($D$3,[1]☆!$I$3:$M$400,3,FALSE))</f>
        <v/>
      </c>
      <c r="E4" s="12"/>
      <c r="F4" s="12"/>
      <c r="G4" s="12"/>
      <c r="H4" s="12"/>
      <c r="I4" s="12"/>
      <c r="J4" s="12"/>
      <c r="K4" s="12"/>
      <c r="L4" s="13"/>
      <c r="M4" s="14" t="s">
        <v>10</v>
      </c>
      <c r="N4" s="15"/>
      <c r="R4" s="4"/>
      <c r="S4" s="5" t="s">
        <v>11</v>
      </c>
      <c r="T4" s="5" t="s">
        <v>12</v>
      </c>
      <c r="U4" s="5" t="s">
        <v>3</v>
      </c>
      <c r="V4" s="4"/>
    </row>
    <row r="5" spans="1:22" ht="18" customHeight="1">
      <c r="B5" s="16" t="s">
        <v>13</v>
      </c>
      <c r="D5" s="13"/>
      <c r="E5" s="13"/>
      <c r="F5" s="17"/>
      <c r="G5" s="17"/>
      <c r="H5" s="17"/>
      <c r="I5" s="17"/>
      <c r="J5" s="17"/>
      <c r="K5" s="17"/>
      <c r="L5" s="18" t="str">
        <f>IF($D$3="","",VLOOKUP($D$3,[1]☆!$I$3:$M$400,5,FALSE))</f>
        <v/>
      </c>
      <c r="M5" s="18"/>
      <c r="N5" s="13"/>
      <c r="R5" s="4"/>
      <c r="S5" s="5" t="s">
        <v>14</v>
      </c>
      <c r="T5" s="5" t="s">
        <v>15</v>
      </c>
      <c r="U5" s="5" t="s">
        <v>8</v>
      </c>
      <c r="V5" s="4"/>
    </row>
    <row r="6" spans="1:22" ht="28.5" customHeight="1">
      <c r="B6" s="19" t="s">
        <v>16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  <c r="R6" s="4"/>
      <c r="S6" s="5" t="s">
        <v>17</v>
      </c>
      <c r="T6" s="5" t="s">
        <v>18</v>
      </c>
      <c r="U6" s="5" t="s">
        <v>3</v>
      </c>
      <c r="V6" s="4"/>
    </row>
    <row r="7" spans="1:22" ht="22.5" customHeight="1">
      <c r="A7" s="21"/>
      <c r="B7" s="22" t="s">
        <v>19</v>
      </c>
      <c r="C7" s="23" t="s">
        <v>20</v>
      </c>
      <c r="D7" s="24"/>
      <c r="E7" s="24"/>
      <c r="F7" s="24"/>
      <c r="G7" s="24"/>
      <c r="H7" s="24"/>
      <c r="I7" s="24"/>
      <c r="J7" s="24"/>
      <c r="K7" s="25"/>
      <c r="L7" s="26" t="s">
        <v>21</v>
      </c>
      <c r="M7" s="27" t="s">
        <v>22</v>
      </c>
      <c r="N7" s="26" t="s">
        <v>23</v>
      </c>
      <c r="O7" s="28"/>
      <c r="R7" s="4"/>
      <c r="S7" s="5" t="s">
        <v>24</v>
      </c>
      <c r="T7" s="5" t="s">
        <v>25</v>
      </c>
      <c r="U7" s="5" t="s">
        <v>8</v>
      </c>
      <c r="V7" s="4"/>
    </row>
    <row r="8" spans="1:22" ht="21" customHeight="1">
      <c r="A8" s="29"/>
      <c r="B8" s="30" t="s">
        <v>26</v>
      </c>
      <c r="C8" s="31"/>
      <c r="D8" s="32"/>
      <c r="E8" s="32"/>
      <c r="F8" s="32"/>
      <c r="G8" s="32"/>
      <c r="H8" s="32"/>
      <c r="I8" s="32"/>
      <c r="J8" s="32"/>
      <c r="K8" s="33"/>
      <c r="L8" s="34"/>
      <c r="M8" s="35"/>
      <c r="N8" s="34"/>
      <c r="O8" s="28"/>
      <c r="R8" s="4"/>
      <c r="S8" s="5" t="s">
        <v>27</v>
      </c>
      <c r="T8" s="5" t="s">
        <v>28</v>
      </c>
      <c r="U8" s="5" t="s">
        <v>3</v>
      </c>
      <c r="V8" s="4"/>
    </row>
    <row r="9" spans="1:22" ht="22.5" customHeight="1">
      <c r="A9" s="36">
        <v>1</v>
      </c>
      <c r="B9" s="37"/>
      <c r="C9" s="38"/>
      <c r="D9" s="39"/>
      <c r="E9" s="39"/>
      <c r="F9" s="39"/>
      <c r="G9" s="39"/>
      <c r="H9" s="39"/>
      <c r="I9" s="39"/>
      <c r="J9" s="39"/>
      <c r="K9" s="40"/>
      <c r="L9" s="41" t="str">
        <f>IF($B10="","",IF(B10="男子",VLOOKUP($C9,[1]☆!$A$3:$M$200,2,FALSE),VLOOKUP($C9,'[1]☆ (2)'!$A$3:$M$200,2,FALSE)))</f>
        <v/>
      </c>
      <c r="M9" s="42" t="str">
        <f>IF($B10="","",IF(B10="男子",VLOOKUP($C9,[1]☆!$A$3:$M$200,6,FALSE),VLOOKUP($C9,'[1]☆ (2)'!$A$3:$M$200,6,FALSE)))</f>
        <v/>
      </c>
      <c r="N9" s="43"/>
      <c r="R9" s="4"/>
      <c r="S9" s="5" t="s">
        <v>29</v>
      </c>
      <c r="T9" s="5" t="s">
        <v>30</v>
      </c>
      <c r="U9" s="5" t="s">
        <v>8</v>
      </c>
      <c r="V9" s="4"/>
    </row>
    <row r="10" spans="1:22" ht="22.5" customHeight="1">
      <c r="A10" s="36"/>
      <c r="B10" s="44" t="str">
        <f>IF($B9="","",VLOOKUP(B9,$T$2:$U$9,2,FALSE))</f>
        <v/>
      </c>
      <c r="C10" s="45"/>
      <c r="D10" s="46"/>
      <c r="E10" s="46"/>
      <c r="F10" s="46"/>
      <c r="G10" s="46"/>
      <c r="H10" s="46"/>
      <c r="I10" s="46"/>
      <c r="J10" s="46"/>
      <c r="K10" s="47"/>
      <c r="L10" s="48"/>
      <c r="M10" s="49"/>
      <c r="N10" s="50"/>
      <c r="O10" s="28"/>
      <c r="R10" s="4"/>
      <c r="T10" s="51"/>
      <c r="U10" s="51"/>
    </row>
    <row r="11" spans="1:22" ht="22.5" customHeight="1">
      <c r="A11" s="36">
        <v>2</v>
      </c>
      <c r="B11" s="37"/>
      <c r="C11" s="38"/>
      <c r="D11" s="39"/>
      <c r="E11" s="39"/>
      <c r="F11" s="39"/>
      <c r="G11" s="39"/>
      <c r="H11" s="39"/>
      <c r="I11" s="39"/>
      <c r="J11" s="39"/>
      <c r="K11" s="40"/>
      <c r="L11" s="41" t="str">
        <f>IF($B12="","",IF(B12="男子",VLOOKUP($C11,[1]☆!$A$3:$M$200,2,FALSE),VLOOKUP($C11,'[1]☆ (2)'!$A$3:$M$200,2,FALSE)))</f>
        <v/>
      </c>
      <c r="M11" s="42" t="str">
        <f>IF($B12="","",IF(B12="男子",VLOOKUP($C11,[1]☆!$A$3:$M$200,6,FALSE),VLOOKUP($C11,'[1]☆ (2)'!$A$3:$M$200,6,FALSE)))</f>
        <v/>
      </c>
      <c r="N11" s="43"/>
      <c r="R11" s="4"/>
      <c r="T11" s="51"/>
      <c r="U11" s="51"/>
    </row>
    <row r="12" spans="1:22" ht="22.5" customHeight="1">
      <c r="A12" s="36"/>
      <c r="B12" s="44" t="str">
        <f>IF($B11="","",VLOOKUP(B11,$T$2:$U$9,2,FALSE))</f>
        <v/>
      </c>
      <c r="C12" s="45"/>
      <c r="D12" s="46"/>
      <c r="E12" s="46"/>
      <c r="F12" s="46"/>
      <c r="G12" s="46"/>
      <c r="H12" s="46"/>
      <c r="I12" s="46"/>
      <c r="J12" s="46"/>
      <c r="K12" s="47"/>
      <c r="L12" s="48"/>
      <c r="M12" s="49"/>
      <c r="N12" s="50"/>
      <c r="R12" s="4"/>
      <c r="S12" s="4"/>
      <c r="T12"/>
    </row>
    <row r="13" spans="1:22" ht="22.5" customHeight="1">
      <c r="A13" s="36">
        <v>3</v>
      </c>
      <c r="B13" s="37"/>
      <c r="C13" s="38"/>
      <c r="D13" s="39"/>
      <c r="E13" s="39"/>
      <c r="F13" s="39"/>
      <c r="G13" s="39"/>
      <c r="H13" s="39"/>
      <c r="I13" s="39"/>
      <c r="J13" s="39"/>
      <c r="K13" s="40"/>
      <c r="L13" s="41" t="str">
        <f>IF($B14="","",IF(B14="男子",VLOOKUP($C13,[1]☆!$A$3:$M$200,2,FALSE),VLOOKUP($C13,'[1]☆ (2)'!$A$3:$M$200,2,FALSE)))</f>
        <v/>
      </c>
      <c r="M13" s="42" t="str">
        <f>IF($B14="","",IF(B14="男子",VLOOKUP($C13,[1]☆!$A$3:$M$200,6,FALSE),VLOOKUP($C13,'[1]☆ (2)'!$A$3:$M$200,6,FALSE)))</f>
        <v/>
      </c>
      <c r="N13" s="43"/>
      <c r="R13" s="4"/>
      <c r="S13" s="4"/>
      <c r="T13"/>
    </row>
    <row r="14" spans="1:22" ht="22.5" customHeight="1">
      <c r="A14" s="36"/>
      <c r="B14" s="44" t="str">
        <f>IF($B13="","",VLOOKUP(B13,$T$2:$U$9,2,FALSE))</f>
        <v/>
      </c>
      <c r="C14" s="45"/>
      <c r="D14" s="46"/>
      <c r="E14" s="46"/>
      <c r="F14" s="46"/>
      <c r="G14" s="46"/>
      <c r="H14" s="46"/>
      <c r="I14" s="46"/>
      <c r="J14" s="46"/>
      <c r="K14" s="47"/>
      <c r="L14" s="48"/>
      <c r="M14" s="49"/>
      <c r="N14" s="50"/>
      <c r="R14" s="4"/>
      <c r="S14" s="4"/>
      <c r="T14"/>
    </row>
    <row r="15" spans="1:22" ht="22.5" customHeight="1">
      <c r="A15" s="36">
        <v>4</v>
      </c>
      <c r="B15" s="37"/>
      <c r="C15" s="38"/>
      <c r="D15" s="39"/>
      <c r="E15" s="39"/>
      <c r="F15" s="39"/>
      <c r="G15" s="39"/>
      <c r="H15" s="39"/>
      <c r="I15" s="39"/>
      <c r="J15" s="39"/>
      <c r="K15" s="40"/>
      <c r="L15" s="41" t="str">
        <f>IF($B16="","",IF(B16="男子",VLOOKUP($C15,[1]☆!$A$3:$M$200,2,FALSE),VLOOKUP($C15,'[1]☆ (2)'!$A$3:$M$200,2,FALSE)))</f>
        <v/>
      </c>
      <c r="M15" s="42" t="str">
        <f>IF($B16="","",IF(B16="男子",VLOOKUP($C15,[1]☆!$A$3:$M$200,6,FALSE),VLOOKUP($C15,'[1]☆ (2)'!$A$3:$M$200,6,FALSE)))</f>
        <v/>
      </c>
      <c r="N15" s="43"/>
      <c r="R15" s="4"/>
      <c r="S15" s="4"/>
      <c r="T15"/>
    </row>
    <row r="16" spans="1:22" ht="22.5" customHeight="1">
      <c r="A16" s="36"/>
      <c r="B16" s="44" t="str">
        <f>IF($B15="","",VLOOKUP(B15,$T$2:$U$9,2,FALSE))</f>
        <v/>
      </c>
      <c r="C16" s="45"/>
      <c r="D16" s="46"/>
      <c r="E16" s="46"/>
      <c r="F16" s="46"/>
      <c r="G16" s="46"/>
      <c r="H16" s="46"/>
      <c r="I16" s="46"/>
      <c r="J16" s="46"/>
      <c r="K16" s="47"/>
      <c r="L16" s="48"/>
      <c r="M16" s="49"/>
      <c r="N16" s="50"/>
      <c r="R16" s="4"/>
      <c r="S16" s="4"/>
      <c r="T16"/>
    </row>
    <row r="17" spans="1:20" ht="22.5" customHeight="1">
      <c r="A17" s="36">
        <v>5</v>
      </c>
      <c r="B17" s="37"/>
      <c r="C17" s="38"/>
      <c r="D17" s="39"/>
      <c r="E17" s="39"/>
      <c r="F17" s="39"/>
      <c r="G17" s="39"/>
      <c r="H17" s="39"/>
      <c r="I17" s="39"/>
      <c r="J17" s="39"/>
      <c r="K17" s="40"/>
      <c r="L17" s="41" t="str">
        <f>IF($B18="","",IF(B18="男子",VLOOKUP($C17,[1]☆!$A$3:$M$200,2,FALSE),VLOOKUP($C17,'[1]☆ (2)'!$A$3:$M$200,2,FALSE)))</f>
        <v/>
      </c>
      <c r="M17" s="42" t="str">
        <f>IF($B18="","",IF(B18="男子",VLOOKUP($C17,[1]☆!$A$3:$M$200,6,FALSE),VLOOKUP($C17,'[1]☆ (2)'!$A$3:$M$200,6,FALSE)))</f>
        <v/>
      </c>
      <c r="N17" s="43"/>
      <c r="R17" s="4"/>
      <c r="S17" s="4"/>
      <c r="T17"/>
    </row>
    <row r="18" spans="1:20" ht="22.5" customHeight="1">
      <c r="A18" s="36"/>
      <c r="B18" s="44" t="str">
        <f>IF($B17="","",VLOOKUP(B17,$T$2:$U$9,2,FALSE))</f>
        <v/>
      </c>
      <c r="C18" s="45"/>
      <c r="D18" s="46"/>
      <c r="E18" s="46"/>
      <c r="F18" s="46"/>
      <c r="G18" s="46"/>
      <c r="H18" s="46"/>
      <c r="I18" s="46"/>
      <c r="J18" s="46"/>
      <c r="K18" s="47"/>
      <c r="L18" s="48"/>
      <c r="M18" s="49"/>
      <c r="N18" s="50"/>
      <c r="R18" s="4"/>
      <c r="S18" s="4"/>
      <c r="T18"/>
    </row>
    <row r="19" spans="1:20" ht="22.5" customHeight="1">
      <c r="A19" s="36">
        <v>6</v>
      </c>
      <c r="B19" s="37"/>
      <c r="C19" s="38"/>
      <c r="D19" s="39"/>
      <c r="E19" s="39"/>
      <c r="F19" s="39"/>
      <c r="G19" s="39"/>
      <c r="H19" s="39"/>
      <c r="I19" s="39"/>
      <c r="J19" s="39"/>
      <c r="K19" s="40"/>
      <c r="L19" s="41" t="str">
        <f>IF($B20="","",IF(B20="男子",VLOOKUP($C19,[1]☆!$A$3:$M$200,2,FALSE),VLOOKUP($C19,'[1]☆ (2)'!$A$3:$M$200,2,FALSE)))</f>
        <v/>
      </c>
      <c r="M19" s="42" t="str">
        <f>IF($B20="","",IF(B20="男子",VLOOKUP($C19,[1]☆!$A$3:$M$200,6,FALSE),VLOOKUP($C19,'[1]☆ (2)'!$A$3:$M$200,6,FALSE)))</f>
        <v/>
      </c>
      <c r="N19" s="43"/>
      <c r="R19" s="4"/>
      <c r="S19" s="4"/>
      <c r="T19"/>
    </row>
    <row r="20" spans="1:20" ht="22.5" customHeight="1">
      <c r="A20" s="36"/>
      <c r="B20" s="44" t="str">
        <f>IF($B19="","",VLOOKUP(B19,$T$2:$U$9,2,FALSE))</f>
        <v/>
      </c>
      <c r="C20" s="45"/>
      <c r="D20" s="46"/>
      <c r="E20" s="46"/>
      <c r="F20" s="46"/>
      <c r="G20" s="46"/>
      <c r="H20" s="46"/>
      <c r="I20" s="46"/>
      <c r="J20" s="46"/>
      <c r="K20" s="47"/>
      <c r="L20" s="48"/>
      <c r="M20" s="49"/>
      <c r="N20" s="50"/>
      <c r="R20" s="4"/>
      <c r="S20" s="4"/>
      <c r="T20"/>
    </row>
    <row r="21" spans="1:20" ht="22.5" customHeight="1">
      <c r="A21" s="36">
        <v>7</v>
      </c>
      <c r="B21" s="37"/>
      <c r="C21" s="38"/>
      <c r="D21" s="39"/>
      <c r="E21" s="39"/>
      <c r="F21" s="39"/>
      <c r="G21" s="39"/>
      <c r="H21" s="39"/>
      <c r="I21" s="39"/>
      <c r="J21" s="39"/>
      <c r="K21" s="40"/>
      <c r="L21" s="41" t="str">
        <f>IF($B22="","",IF(B22="男子",VLOOKUP($C21,[1]☆!$A$3:$M$200,2,FALSE),VLOOKUP($C21,'[1]☆ (2)'!$A$3:$M$200,2,FALSE)))</f>
        <v/>
      </c>
      <c r="M21" s="42" t="str">
        <f>IF($B22="","",IF(B22="男子",VLOOKUP($C21,[1]☆!$A$3:$M$200,6,FALSE),VLOOKUP($C21,'[1]☆ (2)'!$A$3:$M$200,6,FALSE)))</f>
        <v/>
      </c>
      <c r="N21" s="43"/>
      <c r="R21" s="4"/>
      <c r="S21" s="4"/>
      <c r="T21"/>
    </row>
    <row r="22" spans="1:20" ht="22.5" customHeight="1">
      <c r="A22" s="36"/>
      <c r="B22" s="44" t="str">
        <f>IF($B21="","",VLOOKUP(B21,$T$2:$U$9,2,FALSE))</f>
        <v/>
      </c>
      <c r="C22" s="45"/>
      <c r="D22" s="46"/>
      <c r="E22" s="46"/>
      <c r="F22" s="46"/>
      <c r="G22" s="46"/>
      <c r="H22" s="46"/>
      <c r="I22" s="46"/>
      <c r="J22" s="46"/>
      <c r="K22" s="47"/>
      <c r="L22" s="48"/>
      <c r="M22" s="49"/>
      <c r="N22" s="50"/>
      <c r="R22" s="4"/>
      <c r="S22" s="4"/>
      <c r="T22"/>
    </row>
    <row r="23" spans="1:20" ht="22.5" customHeight="1">
      <c r="A23" s="36">
        <v>8</v>
      </c>
      <c r="B23" s="37"/>
      <c r="C23" s="38"/>
      <c r="D23" s="39"/>
      <c r="E23" s="39"/>
      <c r="F23" s="39"/>
      <c r="G23" s="39"/>
      <c r="H23" s="39"/>
      <c r="I23" s="39"/>
      <c r="J23" s="39"/>
      <c r="K23" s="40"/>
      <c r="L23" s="41" t="str">
        <f>IF($B24="","",IF(B24="男子",VLOOKUP($C23,[1]☆!$A$3:$M$200,2,FALSE),VLOOKUP($C23,'[1]☆ (2)'!$A$3:$M$200,2,FALSE)))</f>
        <v/>
      </c>
      <c r="M23" s="42" t="str">
        <f>IF($B24="","",IF(B24="男子",VLOOKUP($C23,[1]☆!$A$3:$M$200,6,FALSE),VLOOKUP($C23,'[1]☆ (2)'!$A$3:$M$200,6,FALSE)))</f>
        <v/>
      </c>
      <c r="N23" s="43"/>
      <c r="R23" s="4"/>
      <c r="S23" s="4"/>
      <c r="T23"/>
    </row>
    <row r="24" spans="1:20" ht="22.5" customHeight="1">
      <c r="A24" s="36"/>
      <c r="B24" s="44" t="str">
        <f>IF($B23="","",VLOOKUP(B23,$T$2:$U$9,2,FALSE))</f>
        <v/>
      </c>
      <c r="C24" s="45"/>
      <c r="D24" s="46"/>
      <c r="E24" s="46"/>
      <c r="F24" s="46"/>
      <c r="G24" s="46"/>
      <c r="H24" s="46"/>
      <c r="I24" s="46"/>
      <c r="J24" s="46"/>
      <c r="K24" s="47"/>
      <c r="L24" s="48"/>
      <c r="M24" s="49"/>
      <c r="N24" s="50"/>
      <c r="R24" s="4"/>
      <c r="S24" s="4"/>
      <c r="T24"/>
    </row>
    <row r="25" spans="1:20" ht="22.5" customHeight="1">
      <c r="A25" s="36">
        <v>9</v>
      </c>
      <c r="B25" s="37"/>
      <c r="C25" s="38"/>
      <c r="D25" s="39"/>
      <c r="E25" s="39"/>
      <c r="F25" s="39"/>
      <c r="G25" s="39"/>
      <c r="H25" s="39"/>
      <c r="I25" s="39"/>
      <c r="J25" s="39"/>
      <c r="K25" s="40"/>
      <c r="L25" s="41" t="str">
        <f>IF($B26="","",IF(B26="男子",VLOOKUP($C25,[1]☆!$A$3:$M$200,2,FALSE),VLOOKUP($C25,'[1]☆ (2)'!$A$3:$M$200,2,FALSE)))</f>
        <v/>
      </c>
      <c r="M25" s="42" t="str">
        <f>IF($B26="","",IF(B26="男子",VLOOKUP($C25,[1]☆!$A$3:$M$200,6,FALSE),VLOOKUP($C25,'[1]☆ (2)'!$A$3:$M$200,6,FALSE)))</f>
        <v/>
      </c>
      <c r="N25" s="43"/>
      <c r="R25" s="4"/>
      <c r="S25" s="4"/>
      <c r="T25"/>
    </row>
    <row r="26" spans="1:20" ht="22.5" customHeight="1">
      <c r="A26" s="36"/>
      <c r="B26" s="44" t="str">
        <f>IF($B25="","",VLOOKUP(B25,$T$2:$U$9,2,FALSE))</f>
        <v/>
      </c>
      <c r="C26" s="45"/>
      <c r="D26" s="46"/>
      <c r="E26" s="46"/>
      <c r="F26" s="46"/>
      <c r="G26" s="46"/>
      <c r="H26" s="46"/>
      <c r="I26" s="46"/>
      <c r="J26" s="46"/>
      <c r="K26" s="47"/>
      <c r="L26" s="48"/>
      <c r="M26" s="49"/>
      <c r="N26" s="50"/>
      <c r="R26" s="4"/>
      <c r="S26" s="4"/>
      <c r="T26"/>
    </row>
    <row r="27" spans="1:20" ht="22.5" customHeight="1">
      <c r="A27" s="36">
        <v>10</v>
      </c>
      <c r="B27" s="37"/>
      <c r="C27" s="38"/>
      <c r="D27" s="39"/>
      <c r="E27" s="39"/>
      <c r="F27" s="39"/>
      <c r="G27" s="39"/>
      <c r="H27" s="39"/>
      <c r="I27" s="39"/>
      <c r="J27" s="39"/>
      <c r="K27" s="40"/>
      <c r="L27" s="41" t="str">
        <f>IF($B28="","",IF(B28="男子",VLOOKUP($C27,[1]☆!$A$3:$M$200,2,FALSE),VLOOKUP($C27,'[1]☆ (2)'!$A$3:$M$200,2,FALSE)))</f>
        <v/>
      </c>
      <c r="M27" s="42" t="str">
        <f>IF($B28="","",IF(B28="男子",VLOOKUP($C27,[1]☆!$A$3:$M$200,6,FALSE),VLOOKUP($C27,'[1]☆ (2)'!$A$3:$M$200,6,FALSE)))</f>
        <v/>
      </c>
      <c r="N27" s="43"/>
      <c r="R27" s="4"/>
      <c r="S27" s="4"/>
      <c r="T27"/>
    </row>
    <row r="28" spans="1:20" ht="22.5" customHeight="1">
      <c r="A28" s="36"/>
      <c r="B28" s="44" t="str">
        <f>IF($B27="","",VLOOKUP(B27,$T$2:$U$9,2,FALSE))</f>
        <v/>
      </c>
      <c r="C28" s="45"/>
      <c r="D28" s="46"/>
      <c r="E28" s="46"/>
      <c r="F28" s="46"/>
      <c r="G28" s="46"/>
      <c r="H28" s="46"/>
      <c r="I28" s="46"/>
      <c r="J28" s="46"/>
      <c r="K28" s="47"/>
      <c r="L28" s="48"/>
      <c r="M28" s="49"/>
      <c r="N28" s="50"/>
      <c r="R28" s="4"/>
      <c r="S28" s="4"/>
      <c r="T28"/>
    </row>
    <row r="29" spans="1:20" ht="9.75" customHeight="1">
      <c r="R29" s="4"/>
      <c r="S29" s="4"/>
      <c r="T29"/>
    </row>
    <row r="30" spans="1:20" ht="12" customHeight="1">
      <c r="N30" s="13" t="s">
        <v>31</v>
      </c>
      <c r="R30" s="4"/>
      <c r="S30" s="4"/>
      <c r="T30"/>
    </row>
    <row r="31" spans="1:20">
      <c r="L31" s="9" t="s">
        <v>32</v>
      </c>
      <c r="M31" s="52"/>
      <c r="N31" t="s">
        <v>33</v>
      </c>
      <c r="R31" s="4"/>
      <c r="S31" s="4"/>
      <c r="T31"/>
    </row>
    <row r="32" spans="1:20">
      <c r="R32" s="4"/>
      <c r="S32" s="4"/>
      <c r="T32"/>
    </row>
  </sheetData>
  <mergeCells count="59">
    <mergeCell ref="A25:A26"/>
    <mergeCell ref="C25:K26"/>
    <mergeCell ref="L25:L26"/>
    <mergeCell ref="M25:M26"/>
    <mergeCell ref="N25:N26"/>
    <mergeCell ref="A27:A28"/>
    <mergeCell ref="C27:K28"/>
    <mergeCell ref="L27:L28"/>
    <mergeCell ref="M27:M28"/>
    <mergeCell ref="N27:N28"/>
    <mergeCell ref="A21:A22"/>
    <mergeCell ref="C21:K22"/>
    <mergeCell ref="L21:L22"/>
    <mergeCell ref="M21:M22"/>
    <mergeCell ref="N21:N22"/>
    <mergeCell ref="A23:A24"/>
    <mergeCell ref="C23:K24"/>
    <mergeCell ref="L23:L24"/>
    <mergeCell ref="M23:M24"/>
    <mergeCell ref="N23:N24"/>
    <mergeCell ref="A17:A18"/>
    <mergeCell ref="C17:K18"/>
    <mergeCell ref="L17:L18"/>
    <mergeCell ref="M17:M18"/>
    <mergeCell ref="N17:N18"/>
    <mergeCell ref="A19:A20"/>
    <mergeCell ref="C19:K20"/>
    <mergeCell ref="L19:L20"/>
    <mergeCell ref="M19:M20"/>
    <mergeCell ref="N19:N20"/>
    <mergeCell ref="A13:A14"/>
    <mergeCell ref="C13:K14"/>
    <mergeCell ref="L13:L14"/>
    <mergeCell ref="M13:M14"/>
    <mergeCell ref="N13:N14"/>
    <mergeCell ref="A15:A16"/>
    <mergeCell ref="C15:K16"/>
    <mergeCell ref="L15:L16"/>
    <mergeCell ref="M15:M16"/>
    <mergeCell ref="N15:N16"/>
    <mergeCell ref="A9:A10"/>
    <mergeCell ref="C9:K10"/>
    <mergeCell ref="L9:L10"/>
    <mergeCell ref="M9:M10"/>
    <mergeCell ref="N9:N10"/>
    <mergeCell ref="A11:A12"/>
    <mergeCell ref="C11:K12"/>
    <mergeCell ref="L11:L12"/>
    <mergeCell ref="M11:M12"/>
    <mergeCell ref="N11:N12"/>
    <mergeCell ref="B1:N1"/>
    <mergeCell ref="D3:K3"/>
    <mergeCell ref="D4:K4"/>
    <mergeCell ref="L5:M5"/>
    <mergeCell ref="B6:N6"/>
    <mergeCell ref="C7:K8"/>
    <mergeCell ref="L7:L8"/>
    <mergeCell ref="M7:M8"/>
    <mergeCell ref="N7:N8"/>
  </mergeCells>
  <phoneticPr fontId="3"/>
  <dataValidations count="2">
    <dataValidation type="whole" allowBlank="1" showInputMessage="1" showErrorMessage="1" sqref="D3:K3">
      <formula1>27000001</formula1>
      <formula2>27020999</formula2>
    </dataValidation>
    <dataValidation type="list" allowBlank="1" showInputMessage="1" showErrorMessage="1" sqref="B9 B27 B21 B19 B11 B13 B15 B17 B23 B25">
      <formula1>$T$1:$T$9</formula1>
    </dataValidation>
  </dataValidations>
  <printOptions horizontalCentered="1"/>
  <pageMargins left="0.23622047244094491" right="0.23622047244094491" top="0.74803149606299213" bottom="0.35433070866141736" header="0.31496062992125984" footer="0.31496062992125984"/>
  <pageSetup paperSize="9" scale="97" orientation="portrait" r:id="rId1"/>
  <headerFooter>
    <oddHeader xml:space="preserve">&amp;L&amp;KFF0000２０２４年８月２０日（火）〆切&amp;R記入欄が不足の場合は複写使用可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ホープス選抜申込書</vt:lpstr>
      <vt:lpstr>ホープス選抜申込書!Print_Area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otta</dc:creator>
  <cp:lastModifiedBy>otta</cp:lastModifiedBy>
  <dcterms:created xsi:type="dcterms:W3CDTF">2024-08-02T07:49:28Z</dcterms:created>
  <dcterms:modified xsi:type="dcterms:W3CDTF">2024-08-02T07:50:05Z</dcterms:modified>
</cp:coreProperties>
</file>